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F38D070-A597-4090-BC67-5F82AC9EEE7C}\NT\0\"/>
    </mc:Choice>
  </mc:AlternateContent>
  <xr:revisionPtr revIDLastSave="0" documentId="13_ncr:1_{0EFDBC09-46B5-4CB5-B3E8-D5D4D6888452}" xr6:coauthVersionLast="47" xr6:coauthVersionMax="47" xr10:uidLastSave="{00000000-0000-0000-0000-000000000000}"/>
  <bookViews>
    <workbookView xWindow="390" yWindow="390" windowWidth="23355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<sst xmlns="http://schemas.openxmlformats.org/spreadsheetml/2006/main" count="28" uniqueCount="10">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</sst>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workbookViewId="0">
      <pane ySplit="7" topLeftCell="A113" activePane="bottomLeft" state="frozen"/>
      <selection pane="bottomLeft" activeCell="K136" sqref="K136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4" t="s">
        <v>9</v>
      </c>
      <c r="B1" s="55"/>
      <c r="C1" s="55"/>
      <c r="D1" s="55"/>
      <c r="E1" s="56"/>
    </row>
    <row r="2" spans="1:15" ht="26.25" customHeight="1" x14ac:dyDescent="0.2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25">
      <c r="A3" s="58"/>
      <c r="B3" s="64"/>
      <c r="C3" s="62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0"/>
      <c r="E4" s="41"/>
    </row>
    <row r="5" spans="1:15" x14ac:dyDescent="0.2">
      <c r="A5" s="15">
        <v>44919</v>
      </c>
      <c r="B5" s="4">
        <f>(575+600)/2</f>
        <v>587.5</v>
      </c>
      <c r="C5" s="3"/>
      <c r="D5" s="42"/>
      <c r="E5" s="43"/>
    </row>
    <row r="6" spans="1:15" x14ac:dyDescent="0.2">
      <c r="A6" s="15">
        <v>44926</v>
      </c>
      <c r="B6" s="4">
        <f>(575+600)/2</f>
        <v>587.5</v>
      </c>
      <c r="C6" s="3"/>
      <c r="D6" s="42"/>
      <c r="E6" s="43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">
      <c r="A8" s="19">
        <v>44933</v>
      </c>
      <c r="B8" s="4">
        <f>(560+575)/2</f>
        <v>567.5</v>
      </c>
      <c r="C8" s="11"/>
      <c r="D8" s="40"/>
      <c r="E8" s="41"/>
    </row>
    <row r="9" spans="1:15" x14ac:dyDescent="0.2">
      <c r="A9" s="20">
        <v>44940</v>
      </c>
      <c r="B9" s="4">
        <f>(560+575)/2</f>
        <v>567.5</v>
      </c>
      <c r="C9" s="3"/>
      <c r="D9" s="42"/>
      <c r="E9" s="43"/>
    </row>
    <row r="10" spans="1:15" x14ac:dyDescent="0.2">
      <c r="A10" s="20">
        <v>44947</v>
      </c>
      <c r="B10" s="4">
        <f>(560+575)/2</f>
        <v>567.5</v>
      </c>
      <c r="C10" s="3"/>
      <c r="D10" s="42"/>
      <c r="E10" s="43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3"/>
      <c r="E12" s="41"/>
    </row>
    <row r="13" spans="1:15" x14ac:dyDescent="0.2">
      <c r="A13" s="20">
        <v>44968</v>
      </c>
      <c r="B13" s="4">
        <f t="shared" si="0"/>
        <v>540</v>
      </c>
      <c r="C13" s="3"/>
      <c r="D13" s="52"/>
      <c r="E13" s="43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52"/>
      <c r="E14" s="43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">
      <c r="A18" s="20">
        <v>45003</v>
      </c>
      <c r="B18" s="4">
        <f>(520+540)/2</f>
        <v>530</v>
      </c>
      <c r="C18" s="3"/>
      <c r="D18" s="42"/>
      <c r="E18" s="43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">
      <c r="A20" s="14">
        <v>45017</v>
      </c>
      <c r="B20" s="4">
        <f>(520+540)/2</f>
        <v>530</v>
      </c>
      <c r="C20" s="11"/>
      <c r="D20" s="40"/>
      <c r="E20" s="41"/>
    </row>
    <row r="21" spans="1:5" x14ac:dyDescent="0.2">
      <c r="A21" s="15">
        <v>45024</v>
      </c>
      <c r="B21" s="4">
        <f>(500+510)/2</f>
        <v>505</v>
      </c>
      <c r="C21" s="3"/>
      <c r="D21" s="42"/>
      <c r="E21" s="43"/>
    </row>
    <row r="22" spans="1:5" x14ac:dyDescent="0.2">
      <c r="A22" s="15">
        <v>45031</v>
      </c>
      <c r="B22" s="4">
        <f>(500+510)/2</f>
        <v>505</v>
      </c>
      <c r="C22" s="3"/>
      <c r="D22" s="42"/>
      <c r="E22" s="43"/>
    </row>
    <row r="23" spans="1:5" x14ac:dyDescent="0.2">
      <c r="A23" s="20">
        <v>45038</v>
      </c>
      <c r="B23" s="4">
        <f>(500+510)/2</f>
        <v>505</v>
      </c>
      <c r="C23" s="3"/>
      <c r="D23" s="42"/>
      <c r="E23" s="43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">
      <c r="A27" s="20">
        <v>45066</v>
      </c>
      <c r="B27" s="4">
        <f t="shared" si="1"/>
        <v>495</v>
      </c>
      <c r="C27" s="3"/>
      <c r="D27" s="42"/>
      <c r="E27" s="43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">
      <c r="A31" s="20">
        <v>45094</v>
      </c>
      <c r="B31" s="4">
        <f t="shared" si="1"/>
        <v>495</v>
      </c>
      <c r="C31" s="3"/>
      <c r="D31" s="42"/>
      <c r="E31" s="43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">
      <c r="A36" s="20">
        <v>45129</v>
      </c>
      <c r="B36" s="4">
        <f t="shared" si="2"/>
        <v>495</v>
      </c>
      <c r="C36" s="3"/>
      <c r="D36" s="42"/>
      <c r="E36" s="43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">
      <c r="A39" s="20">
        <v>45150</v>
      </c>
      <c r="B39" s="4">
        <f>(500+510)/2</f>
        <v>505</v>
      </c>
      <c r="C39" s="3"/>
      <c r="D39" s="42"/>
      <c r="E39" s="43"/>
    </row>
    <row r="40" spans="1:5" x14ac:dyDescent="0.2">
      <c r="A40" s="20">
        <v>45157</v>
      </c>
      <c r="B40" s="4">
        <f>(500+510)/2</f>
        <v>505</v>
      </c>
      <c r="C40" s="3"/>
      <c r="D40" s="42"/>
      <c r="E40" s="43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">
      <c r="A42" s="14">
        <v>45171</v>
      </c>
      <c r="B42" s="18">
        <f>(510+520)/2</f>
        <v>515</v>
      </c>
      <c r="C42" s="11"/>
      <c r="D42" s="40"/>
      <c r="E42" s="41"/>
    </row>
    <row r="43" spans="1:5" x14ac:dyDescent="0.2">
      <c r="A43" s="15">
        <v>45178</v>
      </c>
      <c r="B43" s="4">
        <f>(510+520)/2</f>
        <v>515</v>
      </c>
      <c r="C43" s="3"/>
      <c r="D43" s="42"/>
      <c r="E43" s="43"/>
    </row>
    <row r="44" spans="1:5" x14ac:dyDescent="0.2">
      <c r="A44" s="15">
        <v>45185</v>
      </c>
      <c r="B44" s="4">
        <f>(510+520)/2</f>
        <v>515</v>
      </c>
      <c r="C44" s="3"/>
      <c r="D44" s="42"/>
      <c r="E44" s="43"/>
    </row>
    <row r="45" spans="1:5" x14ac:dyDescent="0.2">
      <c r="A45" s="20">
        <v>45192</v>
      </c>
      <c r="B45" s="4">
        <f>(510+520)/2</f>
        <v>515</v>
      </c>
      <c r="C45" s="3"/>
      <c r="D45" s="42"/>
      <c r="E45" s="43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">
      <c r="A49" s="28">
        <v>45220</v>
      </c>
      <c r="B49" s="4">
        <f t="shared" si="3"/>
        <v>530</v>
      </c>
      <c r="C49" s="24"/>
      <c r="D49" s="48"/>
      <c r="E49" s="49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">
      <c r="A53" s="20">
        <v>45248</v>
      </c>
      <c r="B53" s="4">
        <f t="shared" si="3"/>
        <v>530</v>
      </c>
      <c r="C53" s="24"/>
      <c r="D53" s="42"/>
      <c r="E53" s="43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">
      <c r="A57" s="28">
        <v>45276</v>
      </c>
      <c r="B57" s="4">
        <f>(510+550)/2</f>
        <v>530</v>
      </c>
      <c r="C57" s="24"/>
      <c r="D57" s="42"/>
      <c r="E57" s="43"/>
    </row>
    <row r="58" spans="1:5" x14ac:dyDescent="0.2">
      <c r="A58" s="20">
        <v>45283</v>
      </c>
      <c r="B58" s="4">
        <f>(510+550)/2</f>
        <v>530</v>
      </c>
      <c r="C58" s="24"/>
      <c r="D58" s="42"/>
      <c r="E58" s="43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">
      <c r="A62" s="20">
        <v>45311</v>
      </c>
      <c r="B62" s="4">
        <f>(500+525)/2</f>
        <v>512.5</v>
      </c>
      <c r="C62" s="24"/>
      <c r="D62" s="42"/>
      <c r="E62" s="43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">
      <c r="A64" s="27">
        <v>45325</v>
      </c>
      <c r="B64" s="4">
        <f>(480+500)/2</f>
        <v>490</v>
      </c>
      <c r="C64" s="25"/>
      <c r="D64" s="40"/>
      <c r="E64" s="41"/>
    </row>
    <row r="65" spans="1:5" x14ac:dyDescent="0.2">
      <c r="A65" s="28">
        <v>45332</v>
      </c>
      <c r="B65" s="4">
        <f>(480+500)/2</f>
        <v>490</v>
      </c>
      <c r="C65" s="24"/>
      <c r="D65" s="42"/>
      <c r="E65" s="43"/>
    </row>
    <row r="66" spans="1:5" x14ac:dyDescent="0.2">
      <c r="A66" s="28">
        <v>45339</v>
      </c>
      <c r="B66" s="4">
        <f>(480+500)/2</f>
        <v>490</v>
      </c>
      <c r="C66" s="24"/>
      <c r="D66" s="42"/>
      <c r="E66" s="43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">
      <c r="A68" s="27">
        <v>45353</v>
      </c>
      <c r="B68" s="4">
        <f>(480+500)/2</f>
        <v>490</v>
      </c>
      <c r="C68" s="25"/>
      <c r="D68" s="40"/>
      <c r="E68" s="4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">
      <c r="A71" s="20">
        <v>45374</v>
      </c>
      <c r="B71" s="4">
        <f t="shared" si="4"/>
        <v>465</v>
      </c>
      <c r="C71" s="24"/>
      <c r="D71" s="42"/>
      <c r="E71" s="43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">
      <c r="A75" s="28">
        <v>45402</v>
      </c>
      <c r="B75" s="4">
        <f t="shared" si="4"/>
        <v>465</v>
      </c>
      <c r="C75" s="24"/>
      <c r="D75" s="42"/>
      <c r="E75" s="43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">
      <c r="A77" s="27">
        <v>45416</v>
      </c>
      <c r="B77" s="4">
        <f>(475+525)/2</f>
        <v>500</v>
      </c>
      <c r="C77" s="25"/>
      <c r="D77" s="40"/>
      <c r="E77" s="41"/>
    </row>
    <row r="78" spans="1:5" x14ac:dyDescent="0.2">
      <c r="A78" s="28">
        <v>45423</v>
      </c>
      <c r="B78" s="4">
        <f>(475+525)/2</f>
        <v>500</v>
      </c>
      <c r="C78" s="24"/>
      <c r="D78" s="42"/>
      <c r="E78" s="43"/>
    </row>
    <row r="79" spans="1:5" x14ac:dyDescent="0.2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">
      <c r="A81" s="27">
        <v>45444</v>
      </c>
      <c r="B81" s="4">
        <f>(475+525)/2</f>
        <v>500</v>
      </c>
      <c r="C81" s="25"/>
      <c r="D81" s="40"/>
      <c r="E81" s="4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">
      <c r="A84" s="20">
        <v>45465</v>
      </c>
      <c r="B84" s="4">
        <f t="shared" si="6"/>
        <v>487.5</v>
      </c>
      <c r="C84" s="24"/>
      <c r="D84" s="42"/>
      <c r="E84" s="43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">
      <c r="A88" s="28">
        <v>45493</v>
      </c>
      <c r="B88" s="4">
        <f>(475+500)/2</f>
        <v>487.5</v>
      </c>
      <c r="C88" s="24"/>
      <c r="D88" s="42"/>
      <c r="E88" s="43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">
      <c r="A90" s="27">
        <v>45507</v>
      </c>
      <c r="B90" s="4">
        <f>(500+520)/2</f>
        <v>510</v>
      </c>
      <c r="C90" s="25"/>
      <c r="D90" s="40"/>
      <c r="E90" s="41"/>
    </row>
    <row r="91" spans="1:5" x14ac:dyDescent="0.2">
      <c r="A91" s="28">
        <v>45514</v>
      </c>
      <c r="B91" s="4">
        <f>(500+520)/2</f>
        <v>510</v>
      </c>
      <c r="C91" s="24"/>
      <c r="D91" s="42"/>
      <c r="E91" s="43"/>
    </row>
    <row r="92" spans="1:5" x14ac:dyDescent="0.2">
      <c r="A92" s="28">
        <v>45521</v>
      </c>
      <c r="B92" s="4">
        <f>(500+520)/2</f>
        <v>510</v>
      </c>
      <c r="C92" s="24"/>
      <c r="D92" s="42"/>
      <c r="E92" s="43"/>
    </row>
    <row r="93" spans="1:5" x14ac:dyDescent="0.2">
      <c r="A93" s="20">
        <v>45528</v>
      </c>
      <c r="B93" s="4">
        <f>(500+520)/2</f>
        <v>510</v>
      </c>
      <c r="C93" s="24"/>
      <c r="D93" s="42"/>
      <c r="E93" s="43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">
      <c r="A97" s="28">
        <v>45556</v>
      </c>
      <c r="B97" s="30">
        <f t="shared" si="7"/>
        <v>485</v>
      </c>
      <c r="C97" s="24"/>
      <c r="D97" s="42"/>
      <c r="E97" s="43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">
      <c r="A101" s="28">
        <v>45584</v>
      </c>
      <c r="B101" s="30">
        <f t="shared" si="7"/>
        <v>485</v>
      </c>
      <c r="C101" s="24"/>
      <c r="D101" s="42"/>
      <c r="E101" s="43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">
      <c r="A106" s="20">
        <v>45619</v>
      </c>
      <c r="B106" s="30">
        <f t="shared" si="8"/>
        <v>485</v>
      </c>
      <c r="C106" s="24"/>
      <c r="D106" s="42"/>
      <c r="E106" s="43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">
      <c r="A110" s="37">
        <v>45647</v>
      </c>
      <c r="B110" s="33">
        <f t="shared" si="8"/>
        <v>485</v>
      </c>
      <c r="C110" s="32"/>
      <c r="D110" s="48"/>
      <c r="E110" s="49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">
      <c r="A114" s="37">
        <v>45675</v>
      </c>
      <c r="B114" s="33">
        <f t="shared" si="8"/>
        <v>485</v>
      </c>
      <c r="C114" s="32"/>
      <c r="D114" s="42"/>
      <c r="E114" s="43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2"/>
      <c r="E118" s="43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">
      <c r="A123" s="20">
        <v>45738</v>
      </c>
      <c r="B123" s="33">
        <f t="shared" si="9"/>
        <v>485</v>
      </c>
      <c r="C123" s="32"/>
      <c r="D123" s="42"/>
      <c r="E123" s="43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">
      <c r="A125" s="36">
        <v>45752</v>
      </c>
      <c r="B125" s="33">
        <f t="shared" si="9"/>
        <v>485</v>
      </c>
      <c r="C125" s="34"/>
      <c r="D125" s="40"/>
      <c r="E125" s="41"/>
    </row>
    <row r="126" spans="1:5" x14ac:dyDescent="0.2">
      <c r="A126" s="37">
        <v>45759</v>
      </c>
      <c r="B126" s="33">
        <f t="shared" si="9"/>
        <v>485</v>
      </c>
      <c r="C126" s="32"/>
      <c r="D126" s="42"/>
      <c r="E126" s="43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2"/>
      <c r="E127" s="43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44">
        <f>C128/$E$3</f>
        <v>0.82403433476394849</v>
      </c>
      <c r="E128" s="45"/>
    </row>
    <row r="129" spans="1:5" x14ac:dyDescent="0.2">
      <c r="A129" s="36">
        <v>45780</v>
      </c>
      <c r="B129" s="33">
        <f t="shared" si="10"/>
        <v>475</v>
      </c>
      <c r="C129" s="34"/>
      <c r="D129" s="40"/>
      <c r="E129" s="41"/>
    </row>
    <row r="130" spans="1:5" x14ac:dyDescent="0.2">
      <c r="A130" s="37">
        <v>45787</v>
      </c>
      <c r="B130" s="33">
        <f t="shared" si="10"/>
        <v>475</v>
      </c>
      <c r="C130" s="32"/>
      <c r="D130" s="42"/>
      <c r="E130" s="43"/>
    </row>
    <row r="131" spans="1:5" x14ac:dyDescent="0.2">
      <c r="A131" s="37">
        <v>45794</v>
      </c>
      <c r="B131" s="33">
        <f t="shared" si="10"/>
        <v>475</v>
      </c>
      <c r="C131" s="32"/>
      <c r="D131" s="42"/>
      <c r="E131" s="43"/>
    </row>
    <row r="132" spans="1:5" x14ac:dyDescent="0.2">
      <c r="A132" s="20">
        <v>45801</v>
      </c>
      <c r="B132" s="33">
        <f t="shared" si="10"/>
        <v>475</v>
      </c>
      <c r="C132" s="32"/>
      <c r="D132" s="42"/>
      <c r="E132" s="43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44">
        <f>C133/$E$3</f>
        <v>0.81545064377682408</v>
      </c>
      <c r="E133" s="45"/>
    </row>
    <row r="134" spans="1:5" x14ac:dyDescent="0.2">
      <c r="A134" s="36">
        <v>45815</v>
      </c>
      <c r="B134" s="30">
        <f>(440+450)/2</f>
        <v>445</v>
      </c>
      <c r="C134" s="34"/>
      <c r="D134" s="40"/>
      <c r="E134" s="41"/>
    </row>
    <row r="135" spans="1:5" x14ac:dyDescent="0.2">
      <c r="A135" s="37">
        <v>45822</v>
      </c>
      <c r="B135" s="30">
        <f>(440+450)/2</f>
        <v>445</v>
      </c>
      <c r="C135" s="32"/>
      <c r="D135" s="42"/>
      <c r="E135" s="43"/>
    </row>
    <row r="136" spans="1:5" x14ac:dyDescent="0.2">
      <c r="A136" s="37">
        <v>45829</v>
      </c>
      <c r="B136" s="30">
        <f>(440+450)/2</f>
        <v>445</v>
      </c>
      <c r="C136" s="32"/>
      <c r="D136" s="42"/>
      <c r="E136" s="43"/>
    </row>
    <row r="137" spans="1:5" ht="13.5" thickBot="1" x14ac:dyDescent="0.25">
      <c r="A137" s="38">
        <v>45836</v>
      </c>
      <c r="B137" s="35">
        <f>(440+450)/2</f>
        <v>445</v>
      </c>
      <c r="C137" s="35">
        <f>SUM(B134:B137)/COUNT(B134:B137)</f>
        <v>445</v>
      </c>
      <c r="D137" s="44">
        <f>C137/$E$3</f>
        <v>0.76394849785407726</v>
      </c>
      <c r="E137" s="45"/>
    </row>
    <row r="138" spans="1:5" x14ac:dyDescent="0.2">
      <c r="A138" s="36">
        <v>45843</v>
      </c>
      <c r="B138" s="33"/>
      <c r="C138" s="34"/>
      <c r="D138" s="40"/>
      <c r="E138" s="41"/>
    </row>
    <row r="139" spans="1:5" x14ac:dyDescent="0.2">
      <c r="A139" s="37">
        <v>45850</v>
      </c>
      <c r="B139" s="33"/>
      <c r="C139" s="32"/>
      <c r="D139" s="42"/>
      <c r="E139" s="43"/>
    </row>
    <row r="140" spans="1:5" x14ac:dyDescent="0.2">
      <c r="A140" s="37">
        <v>45857</v>
      </c>
      <c r="B140" s="30"/>
      <c r="C140" s="32"/>
      <c r="D140" s="42"/>
      <c r="E140" s="43"/>
    </row>
    <row r="141" spans="1:5" ht="13.5" thickBot="1" x14ac:dyDescent="0.25">
      <c r="A141" s="38">
        <v>45864</v>
      </c>
      <c r="B141" s="35"/>
      <c r="C141" s="35"/>
      <c r="D141" s="44"/>
      <c r="E141" s="45"/>
    </row>
  </sheetData>
  <mergeCells count="143">
    <mergeCell ref="D138:E138"/>
    <mergeCell ref="D139:E139"/>
    <mergeCell ref="D140:E140"/>
    <mergeCell ref="D141:E141"/>
    <mergeCell ref="D120:E120"/>
    <mergeCell ref="D121:E121"/>
    <mergeCell ref="D122:E122"/>
    <mergeCell ref="D123:E123"/>
    <mergeCell ref="D124:E124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65:E6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25:E125"/>
    <mergeCell ref="D126:E126"/>
    <mergeCell ref="D127:E127"/>
    <mergeCell ref="D128:E128"/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2025-07-01T14:49:36Z</dcterms:modified>
</cp:coreProperties>
</file>