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E23DB4C7-7C0F-400E-932C-E3F9566857F7}\NT\4\"/>
    </mc:Choice>
  </mc:AlternateContent>
  <xr:revisionPtr revIDLastSave="0" documentId="13_ncr:1_{78D13065-DAFA-4E4D-92F6-5A621F27FE8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<sst xmlns="http://schemas.openxmlformats.org/spreadsheetml/2006/main" count="45" uniqueCount="10">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</sst>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Normal="100" workbookViewId="0">
      <pane ySplit="3" topLeftCell="A4" activePane="bottomLeft" state="frozen"/>
      <selection pane="bottomLeft" activeCell="A32" sqref="A32"/>
    </sheetView>
  </sheetViews>
  <sheetFormatPr defaultRowHeight="12.5" x14ac:dyDescent="0.25"/>
  <cols>
    <col min="1" max="1" width="22.7265625" customWidth="1"/>
    <col min="2" max="2" width="14.7265625" customWidth="1"/>
    <col min="3" max="3" width="18.26953125" customWidth="1"/>
    <col min="4" max="4" width="13.453125" customWidth="1"/>
    <col min="5" max="5" width="8.7265625" customWidth="1"/>
    <col min="9" max="9" width="9.26953125" customWidth="1"/>
  </cols>
  <sheetData>
    <row r="1" spans="1:14" ht="45" customHeight="1" thickBot="1" x14ac:dyDescent="0.3">
      <c r="A1" s="30" t="s">
        <v>8</v>
      </c>
      <c r="B1" s="31"/>
      <c r="C1" s="31"/>
      <c r="D1" s="31"/>
      <c r="E1" s="32"/>
    </row>
    <row r="2" spans="1:14" ht="41.15" customHeight="1" x14ac:dyDescent="0.25">
      <c r="A2" s="33" t="s">
        <v>9</v>
      </c>
      <c r="B2" s="33" t="s">
        <v>3</v>
      </c>
      <c r="C2" s="33" t="s">
        <v>1</v>
      </c>
      <c r="D2" s="35" t="s">
        <v>7</v>
      </c>
      <c r="E2" s="36"/>
    </row>
    <row r="3" spans="1:14" ht="24" customHeight="1" thickBot="1" x14ac:dyDescent="0.3">
      <c r="A3" s="34"/>
      <c r="B3" s="34"/>
      <c r="C3" s="34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3">
        <v>45633</v>
      </c>
      <c r="B4" s="11">
        <f>(500+585+455+625+500+570)/6</f>
        <v>539.16666666666663</v>
      </c>
      <c r="C4" s="16"/>
      <c r="D4" s="24"/>
      <c r="E4" s="25"/>
    </row>
    <row r="5" spans="1:14" x14ac:dyDescent="0.25">
      <c r="A5" s="14">
        <v>45640</v>
      </c>
      <c r="B5" s="4">
        <f>(500+565+440+625+500+570)/6</f>
        <v>533.33333333333337</v>
      </c>
      <c r="C5" s="12"/>
      <c r="D5" s="26"/>
      <c r="E5" s="27"/>
    </row>
    <row r="6" spans="1:14" x14ac:dyDescent="0.25">
      <c r="A6" s="14">
        <v>45647</v>
      </c>
      <c r="B6" s="4">
        <f t="shared" ref="B6:B11" si="0">(475+535+440+625+500+570)/6</f>
        <v>524.16666666666663</v>
      </c>
      <c r="C6" s="12"/>
      <c r="D6" s="26"/>
      <c r="E6" s="27"/>
    </row>
    <row r="7" spans="1:14" ht="13" thickBot="1" x14ac:dyDescent="0.3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28">
        <f>C7/E$3</f>
        <v>0.99999685659141324</v>
      </c>
      <c r="E7" s="29"/>
    </row>
    <row r="8" spans="1:14" x14ac:dyDescent="0.25">
      <c r="A8" s="13">
        <v>45661</v>
      </c>
      <c r="B8" s="11">
        <f t="shared" si="0"/>
        <v>524.16666666666663</v>
      </c>
      <c r="C8" s="16"/>
      <c r="D8" s="24"/>
      <c r="E8" s="25"/>
    </row>
    <row r="9" spans="1:14" x14ac:dyDescent="0.25">
      <c r="A9" s="14">
        <v>45668</v>
      </c>
      <c r="B9" s="4">
        <f t="shared" si="0"/>
        <v>524.16666666666663</v>
      </c>
      <c r="C9" s="12"/>
      <c r="D9" s="26"/>
      <c r="E9" s="27"/>
    </row>
    <row r="10" spans="1:14" x14ac:dyDescent="0.25">
      <c r="A10" s="14">
        <v>45675</v>
      </c>
      <c r="B10" s="4">
        <f t="shared" si="0"/>
        <v>524.16666666666663</v>
      </c>
      <c r="C10" s="12"/>
      <c r="D10" s="26"/>
      <c r="E10" s="27"/>
    </row>
    <row r="11" spans="1:14" ht="16.5" customHeight="1" thickBot="1" x14ac:dyDescent="0.3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28">
        <f>C11/E$3</f>
        <v>0.98860200046522428</v>
      </c>
      <c r="E11" s="29"/>
    </row>
    <row r="12" spans="1:14" x14ac:dyDescent="0.25">
      <c r="A12" s="17">
        <v>45689</v>
      </c>
      <c r="B12" s="11">
        <f>(475+535+440+625+500+570)/6</f>
        <v>524.16666666666663</v>
      </c>
      <c r="C12" s="6"/>
      <c r="D12" s="24"/>
      <c r="E12" s="25"/>
    </row>
    <row r="13" spans="1:14" x14ac:dyDescent="0.25">
      <c r="A13" s="18">
        <v>45696</v>
      </c>
      <c r="B13" s="4">
        <f>(475+535+440+625+490+570)/6</f>
        <v>522.5</v>
      </c>
      <c r="C13" s="3"/>
      <c r="D13" s="26"/>
      <c r="E13" s="27"/>
    </row>
    <row r="14" spans="1:14" x14ac:dyDescent="0.25">
      <c r="A14" s="18">
        <v>45703</v>
      </c>
      <c r="B14" s="4">
        <f t="shared" ref="B14:B19" si="1">(475+535+435+625+490+570)/6</f>
        <v>521.66666666666663</v>
      </c>
      <c r="C14" s="3"/>
      <c r="D14" s="26"/>
      <c r="E14" s="27"/>
    </row>
    <row r="15" spans="1:14" ht="13" thickBot="1" x14ac:dyDescent="0.3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28">
        <f>C15/$E$3</f>
        <v>0.98545859187868934</v>
      </c>
      <c r="E15" s="29"/>
    </row>
    <row r="16" spans="1:14" x14ac:dyDescent="0.25">
      <c r="A16" s="17">
        <v>45717</v>
      </c>
      <c r="B16" s="11">
        <f t="shared" si="1"/>
        <v>521.66666666666663</v>
      </c>
      <c r="C16" s="6"/>
      <c r="D16" s="24"/>
      <c r="E16" s="25"/>
    </row>
    <row r="17" spans="1:5" x14ac:dyDescent="0.25">
      <c r="A17" s="18">
        <v>45724</v>
      </c>
      <c r="B17" s="4">
        <f t="shared" si="1"/>
        <v>521.66666666666663</v>
      </c>
      <c r="C17" s="3"/>
      <c r="D17" s="26"/>
      <c r="E17" s="27"/>
    </row>
    <row r="18" spans="1:5" x14ac:dyDescent="0.25">
      <c r="A18" s="18">
        <v>45731</v>
      </c>
      <c r="B18" s="4">
        <f t="shared" si="1"/>
        <v>521.66666666666663</v>
      </c>
      <c r="C18" s="3"/>
      <c r="D18" s="26"/>
      <c r="E18" s="27"/>
    </row>
    <row r="19" spans="1:5" x14ac:dyDescent="0.25">
      <c r="A19" s="22">
        <v>45738</v>
      </c>
      <c r="B19" s="4">
        <f t="shared" si="1"/>
        <v>521.66666666666663</v>
      </c>
      <c r="C19" s="3"/>
      <c r="D19" s="26"/>
      <c r="E19" s="27"/>
    </row>
    <row r="20" spans="1:5" ht="13" thickBot="1" x14ac:dyDescent="0.3">
      <c r="A20" s="23">
        <v>45745</v>
      </c>
      <c r="B20" s="4">
        <f>(475+535+445+625+490+570)/6</f>
        <v>523.33333333333337</v>
      </c>
      <c r="C20" s="5">
        <f>SUM(B17:B20)/COUNT(B17:B20)</f>
        <v>522.08333333333337</v>
      </c>
      <c r="D20" s="28">
        <f>C20/$E$3</f>
        <v>0.98467273973205582</v>
      </c>
      <c r="E20" s="29"/>
    </row>
    <row r="21" spans="1:5" x14ac:dyDescent="0.25">
      <c r="A21" s="17">
        <v>45752</v>
      </c>
      <c r="B21" s="11">
        <f>(475+535+445+625+490+570)/6</f>
        <v>523.33333333333337</v>
      </c>
      <c r="C21" s="6"/>
      <c r="D21" s="24"/>
      <c r="E21" s="25"/>
    </row>
    <row r="22" spans="1:5" x14ac:dyDescent="0.25">
      <c r="A22" s="18">
        <v>45759</v>
      </c>
      <c r="B22" s="4">
        <f>(475+535+445+625+490+570)/6</f>
        <v>523.33333333333337</v>
      </c>
      <c r="C22" s="3"/>
      <c r="D22" s="26"/>
      <c r="E22" s="27"/>
    </row>
    <row r="23" spans="1:5" x14ac:dyDescent="0.25">
      <c r="A23" s="18">
        <v>45766</v>
      </c>
      <c r="B23" s="4">
        <f>(475+535+445+625+490+570)/6</f>
        <v>523.33333333333337</v>
      </c>
      <c r="C23" s="3"/>
      <c r="D23" s="26"/>
      <c r="E23" s="27"/>
    </row>
    <row r="24" spans="1:5" ht="13" thickBot="1" x14ac:dyDescent="0.3">
      <c r="A24" s="19">
        <v>45773</v>
      </c>
      <c r="B24" s="5"/>
      <c r="C24" s="5">
        <f>SUM(B21:B24)/COUNT(B21:B24)</f>
        <v>523.33333333333337</v>
      </c>
      <c r="D24" s="28">
        <f>C24/$E$3</f>
        <v>0.98703029617195703</v>
      </c>
      <c r="E24" s="29"/>
    </row>
  </sheetData>
  <mergeCells count="26">
    <mergeCell ref="D16:E16"/>
    <mergeCell ref="D17:E17"/>
    <mergeCell ref="D18:E18"/>
    <mergeCell ref="D19:E19"/>
    <mergeCell ref="D20:E20"/>
    <mergeCell ref="A1:E1"/>
    <mergeCell ref="A2:A3"/>
    <mergeCell ref="D2:E2"/>
    <mergeCell ref="C2:C3"/>
    <mergeCell ref="B2:B3"/>
    <mergeCell ref="D21:E21"/>
    <mergeCell ref="D22:E22"/>
    <mergeCell ref="D23:E23"/>
    <mergeCell ref="D24:E24"/>
    <mergeCell ref="D4:E4"/>
    <mergeCell ref="D5:E5"/>
    <mergeCell ref="D6:E6"/>
    <mergeCell ref="D7:E7"/>
    <mergeCell ref="D12:E12"/>
    <mergeCell ref="D13:E13"/>
    <mergeCell ref="D14:E14"/>
    <mergeCell ref="D15:E15"/>
    <mergeCell ref="D8:E8"/>
    <mergeCell ref="D9:E9"/>
    <mergeCell ref="D10:E10"/>
    <mergeCell ref="D11:E1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5" x14ac:dyDescent="0.25"/>
  <cols>
    <col min="1" max="1" width="18" bestFit="1" customWidth="1"/>
    <col min="2" max="2" width="15.7265625" customWidth="1"/>
    <col min="3" max="3" width="32.54296875" customWidth="1"/>
    <col min="4" max="5" width="9.1796875" hidden="1" customWidth="1"/>
  </cols>
  <sheetData>
    <row r="1" spans="1:11" ht="34.5" customHeight="1" thickBot="1" x14ac:dyDescent="0.3">
      <c r="A1" s="30" t="s">
        <v>8</v>
      </c>
      <c r="B1" s="31"/>
      <c r="C1" s="31"/>
      <c r="D1" s="31"/>
      <c r="E1" s="32"/>
    </row>
    <row r="2" spans="1:11" ht="41.25" customHeight="1" thickBot="1" x14ac:dyDescent="0.35">
      <c r="A2" s="8" t="s">
        <v>0</v>
      </c>
      <c r="B2" s="9" t="s">
        <v>3</v>
      </c>
      <c r="C2" s="10" t="s">
        <v>6</v>
      </c>
    </row>
    <row r="3" spans="1:11" ht="13" hidden="1" thickBot="1" x14ac:dyDescent="0.3">
      <c r="A3" s="2"/>
      <c r="B3" s="4"/>
      <c r="C3" s="3"/>
    </row>
    <row r="4" spans="1:11" ht="13" hidden="1" thickBot="1" x14ac:dyDescent="0.3">
      <c r="A4" s="2"/>
      <c r="B4" s="4"/>
      <c r="C4" s="3"/>
    </row>
    <row r="5" spans="1:11" ht="13" hidden="1" thickBot="1" x14ac:dyDescent="0.3">
      <c r="A5" s="2"/>
      <c r="B5" s="4"/>
      <c r="C5" s="3" t="s">
        <v>4</v>
      </c>
    </row>
    <row r="6" spans="1:11" x14ac:dyDescent="0.25">
      <c r="A6" s="13">
        <v>45633</v>
      </c>
      <c r="B6" s="11">
        <f>(500+585+455+625+500+570)/6</f>
        <v>539.16666666666663</v>
      </c>
      <c r="C6" s="6"/>
    </row>
    <row r="7" spans="1:11" x14ac:dyDescent="0.25">
      <c r="A7" s="14">
        <v>45640</v>
      </c>
      <c r="B7" s="4">
        <f>(500+565+440+625+500+570)/6</f>
        <v>533.33333333333337</v>
      </c>
      <c r="C7" s="3"/>
    </row>
    <row r="8" spans="1:11" x14ac:dyDescent="0.25">
      <c r="A8" s="14">
        <v>45647</v>
      </c>
      <c r="B8" s="4">
        <f>(475+535+440+625+500+570)/6</f>
        <v>524.16666666666663</v>
      </c>
      <c r="C8" s="3"/>
    </row>
    <row r="9" spans="1:11" ht="13" thickBot="1" x14ac:dyDescent="0.3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5">
      <c r="F10" t="s">
        <v>4</v>
      </c>
      <c r="H10" t="s">
        <v>4</v>
      </c>
      <c r="J10" t="s">
        <v>4</v>
      </c>
    </row>
    <row r="11" spans="1:11" x14ac:dyDescent="0.25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5">
      <c r="F12" t="s">
        <v>4</v>
      </c>
    </row>
    <row r="13" spans="1:11" x14ac:dyDescent="0.25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5">
      <c r="E14" t="s">
        <v>4</v>
      </c>
      <c r="F14" t="s">
        <v>4</v>
      </c>
      <c r="G14" t="s">
        <v>4</v>
      </c>
    </row>
    <row r="15" spans="1:11" x14ac:dyDescent="0.25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5">
      <c r="F16" t="s">
        <v>4</v>
      </c>
    </row>
    <row r="17" spans="6:11" x14ac:dyDescent="0.25">
      <c r="F17" t="s">
        <v>4</v>
      </c>
      <c r="H17" t="s">
        <v>4</v>
      </c>
    </row>
    <row r="18" spans="6:11" x14ac:dyDescent="0.25">
      <c r="H18" t="s">
        <v>4</v>
      </c>
    </row>
    <row r="19" spans="6:11" x14ac:dyDescent="0.25">
      <c r="G19" t="s">
        <v>4</v>
      </c>
      <c r="H19" t="s">
        <v>4</v>
      </c>
      <c r="I19" t="s">
        <v>4</v>
      </c>
    </row>
    <row r="20" spans="6:11" x14ac:dyDescent="0.25">
      <c r="K20" t="s">
        <v>4</v>
      </c>
    </row>
    <row r="21" spans="6:11" x14ac:dyDescent="0.25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2025-04-21T19:57:52Z</dcterms:modified>
</cp:coreProperties>
</file>