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DE4C97D-A4B2-44A2-90EB-3201ED00E327}\NT\6\"/>
    </mc:Choice>
  </mc:AlternateContent>
  <xr:revisionPtr revIDLastSave="0" documentId="13_ncr:1_{04D73D83-B980-46C9-A581-8C4EC742B60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<sst xmlns="http://schemas.openxmlformats.org/spreadsheetml/2006/main" count="44" uniqueCount="11">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</sst>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workbookViewId="0">
      <pane ySplit="7" topLeftCell="A112" activePane="bottomLeft" state="frozen"/>
      <selection pane="bottomLeft" activeCell="B130" sqref="B130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21.81640625" customWidth="1"/>
    <col min="10" max="10" width="9.26953125" customWidth="1"/>
  </cols>
  <sheetData>
    <row r="1" spans="1:15" ht="35.25" customHeight="1" thickBot="1" x14ac:dyDescent="0.3">
      <c r="A1" s="56" t="s">
        <v>9</v>
      </c>
      <c r="B1" s="57"/>
      <c r="C1" s="57"/>
      <c r="D1" s="57"/>
      <c r="E1" s="58"/>
    </row>
    <row r="2" spans="1:15" ht="26.25" customHeight="1" x14ac:dyDescent="0.3">
      <c r="A2" s="59" t="s">
        <v>8</v>
      </c>
      <c r="B2" s="65" t="s">
        <v>4</v>
      </c>
      <c r="C2" s="63" t="s">
        <v>1</v>
      </c>
      <c r="D2" s="61" t="s">
        <v>7</v>
      </c>
      <c r="E2" s="62"/>
    </row>
    <row r="3" spans="1:15" ht="15.75" customHeight="1" thickBot="1" x14ac:dyDescent="0.35">
      <c r="A3" s="60"/>
      <c r="B3" s="66"/>
      <c r="C3" s="64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6">
        <v>44870</v>
      </c>
      <c r="B4" s="4">
        <f>(575+725)/2</f>
        <v>650</v>
      </c>
      <c r="C4" s="15"/>
      <c r="D4" s="54"/>
      <c r="E4" s="45"/>
    </row>
    <row r="5" spans="1:15" x14ac:dyDescent="0.25">
      <c r="A5" s="17">
        <v>44877</v>
      </c>
      <c r="B5" s="4">
        <f>(575+725)/2</f>
        <v>650</v>
      </c>
      <c r="C5" s="3"/>
      <c r="D5" s="55"/>
      <c r="E5" s="47"/>
    </row>
    <row r="6" spans="1:15" x14ac:dyDescent="0.25">
      <c r="A6" s="17">
        <v>44884</v>
      </c>
      <c r="B6" s="4">
        <f>(575+725)/2</f>
        <v>650</v>
      </c>
      <c r="C6" s="3"/>
      <c r="D6" s="55"/>
      <c r="E6" s="47"/>
    </row>
    <row r="7" spans="1:15" ht="13" thickBot="1" x14ac:dyDescent="0.3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5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5">
      <c r="A9" s="2">
        <v>44905</v>
      </c>
      <c r="B9" s="4">
        <f t="shared" si="0"/>
        <v>650</v>
      </c>
      <c r="C9" s="3"/>
      <c r="D9" s="52"/>
      <c r="E9" s="53"/>
    </row>
    <row r="10" spans="1:15" x14ac:dyDescent="0.25">
      <c r="A10" s="2">
        <v>44912</v>
      </c>
      <c r="B10" s="4">
        <f t="shared" si="0"/>
        <v>650</v>
      </c>
      <c r="C10" s="3"/>
      <c r="D10" s="52"/>
      <c r="E10" s="53"/>
    </row>
    <row r="11" spans="1:15" x14ac:dyDescent="0.25">
      <c r="A11" s="2">
        <v>44919</v>
      </c>
      <c r="B11" s="4">
        <f t="shared" si="0"/>
        <v>650</v>
      </c>
      <c r="C11" s="3"/>
      <c r="D11" s="52"/>
      <c r="E11" s="53"/>
    </row>
    <row r="12" spans="1:15" ht="13" thickBot="1" x14ac:dyDescent="0.3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5">
      <c r="A13" s="16">
        <v>44933</v>
      </c>
      <c r="B13" s="4">
        <f t="shared" si="0"/>
        <v>650</v>
      </c>
      <c r="C13" s="15"/>
      <c r="D13" s="54"/>
      <c r="E13" s="45"/>
    </row>
    <row r="14" spans="1:15" x14ac:dyDescent="0.25">
      <c r="A14" s="17">
        <v>44940</v>
      </c>
      <c r="B14" s="4">
        <f t="shared" ref="B14:B20" si="1">(575+725)/2</f>
        <v>650</v>
      </c>
      <c r="C14" s="3"/>
      <c r="D14" s="55"/>
      <c r="E14" s="47"/>
    </row>
    <row r="15" spans="1:15" x14ac:dyDescent="0.25">
      <c r="A15" s="17">
        <v>44947</v>
      </c>
      <c r="B15" s="4">
        <f t="shared" si="1"/>
        <v>650</v>
      </c>
      <c r="C15" s="3"/>
      <c r="D15" s="55"/>
      <c r="E15" s="47"/>
    </row>
    <row r="16" spans="1:15" ht="13" thickBot="1" x14ac:dyDescent="0.3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5">
      <c r="A17" s="16">
        <v>44961</v>
      </c>
      <c r="B17" s="4">
        <f t="shared" si="1"/>
        <v>650</v>
      </c>
      <c r="C17" s="15"/>
      <c r="D17" s="54"/>
      <c r="E17" s="45"/>
    </row>
    <row r="18" spans="1:5" x14ac:dyDescent="0.25">
      <c r="A18" s="17">
        <v>44968</v>
      </c>
      <c r="B18" s="4">
        <f t="shared" si="1"/>
        <v>650</v>
      </c>
      <c r="C18" s="3"/>
      <c r="D18" s="55"/>
      <c r="E18" s="47"/>
    </row>
    <row r="19" spans="1:5" x14ac:dyDescent="0.25">
      <c r="A19" s="17">
        <v>44975</v>
      </c>
      <c r="B19" s="4">
        <f t="shared" si="1"/>
        <v>650</v>
      </c>
      <c r="C19" s="3"/>
      <c r="D19" s="55"/>
      <c r="E19" s="47"/>
    </row>
    <row r="20" spans="1:5" ht="13" thickBot="1" x14ac:dyDescent="0.3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5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5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5">
      <c r="A23" s="17">
        <v>45003</v>
      </c>
      <c r="B23" s="4">
        <f t="shared" si="2"/>
        <v>650</v>
      </c>
      <c r="C23" s="3"/>
      <c r="D23" s="46"/>
      <c r="E23" s="47"/>
    </row>
    <row r="24" spans="1:5" ht="13" thickBot="1" x14ac:dyDescent="0.3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5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5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5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5">
      <c r="A28" s="17">
        <v>45038</v>
      </c>
      <c r="B28" s="4">
        <f t="shared" si="2"/>
        <v>650</v>
      </c>
      <c r="C28" s="3"/>
      <c r="D28" s="46"/>
      <c r="E28" s="47"/>
    </row>
    <row r="29" spans="1:5" ht="13" thickBot="1" x14ac:dyDescent="0.3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5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5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5">
      <c r="A32" s="17">
        <v>45066</v>
      </c>
      <c r="B32" s="4">
        <f t="shared" si="3"/>
        <v>650</v>
      </c>
      <c r="C32" s="3"/>
      <c r="D32" s="46"/>
      <c r="E32" s="47"/>
    </row>
    <row r="33" spans="1:5" ht="13" thickBot="1" x14ac:dyDescent="0.3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5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5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5">
      <c r="A36" s="17">
        <v>45094</v>
      </c>
      <c r="B36" s="4">
        <f t="shared" si="3"/>
        <v>650</v>
      </c>
      <c r="C36" s="3"/>
      <c r="D36" s="46"/>
      <c r="E36" s="47"/>
    </row>
    <row r="37" spans="1:5" ht="13" thickBot="1" x14ac:dyDescent="0.3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5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5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5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5">
      <c r="A41" s="17">
        <v>45129</v>
      </c>
      <c r="B41" s="4">
        <f t="shared" si="4"/>
        <v>650</v>
      </c>
      <c r="C41" s="3"/>
      <c r="D41" s="46"/>
      <c r="E41" s="47"/>
    </row>
    <row r="42" spans="1:5" ht="13" thickBot="1" x14ac:dyDescent="0.3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5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5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5">
      <c r="A45" s="17">
        <v>45157</v>
      </c>
      <c r="B45" s="4">
        <f t="shared" si="4"/>
        <v>650</v>
      </c>
      <c r="C45" s="3"/>
      <c r="D45" s="46"/>
      <c r="E45" s="47"/>
    </row>
    <row r="46" spans="1:5" ht="13" thickBot="1" x14ac:dyDescent="0.3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5">
      <c r="A47" s="26">
        <v>45171</v>
      </c>
      <c r="B47" s="29">
        <f>(575+725)/2</f>
        <v>650</v>
      </c>
      <c r="C47" s="15"/>
      <c r="D47" s="44"/>
      <c r="E47" s="45"/>
    </row>
    <row r="48" spans="1:5" x14ac:dyDescent="0.25">
      <c r="A48" s="27">
        <v>45178</v>
      </c>
      <c r="B48" s="4">
        <f>(575+700)/2</f>
        <v>637.5</v>
      </c>
      <c r="C48" s="3"/>
      <c r="D48" s="46"/>
      <c r="E48" s="47"/>
    </row>
    <row r="49" spans="1:5" x14ac:dyDescent="0.25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5">
      <c r="A50" s="17">
        <v>45192</v>
      </c>
      <c r="B50" s="4">
        <f t="shared" si="5"/>
        <v>637.5</v>
      </c>
      <c r="C50" s="3"/>
      <c r="D50" s="46"/>
      <c r="E50" s="47"/>
    </row>
    <row r="51" spans="1:5" ht="13" thickBot="1" x14ac:dyDescent="0.3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5">
      <c r="A52" s="33">
        <v>45206</v>
      </c>
      <c r="B52" s="4">
        <f t="shared" ref="B52:B57" si="6">(575+650)/2</f>
        <v>612.5</v>
      </c>
      <c r="C52" s="31"/>
      <c r="D52" s="67"/>
      <c r="E52" s="68"/>
    </row>
    <row r="53" spans="1:5" x14ac:dyDescent="0.25">
      <c r="A53" s="34">
        <v>45213</v>
      </c>
      <c r="B53" s="4">
        <f t="shared" si="6"/>
        <v>612.5</v>
      </c>
      <c r="C53" s="30"/>
      <c r="D53" s="69"/>
      <c r="E53" s="70"/>
    </row>
    <row r="54" spans="1:5" x14ac:dyDescent="0.25">
      <c r="A54" s="34">
        <v>45220</v>
      </c>
      <c r="B54" s="4">
        <f t="shared" si="6"/>
        <v>612.5</v>
      </c>
      <c r="C54" s="30"/>
      <c r="D54" s="69"/>
      <c r="E54" s="70"/>
    </row>
    <row r="55" spans="1:5" ht="13" thickBot="1" x14ac:dyDescent="0.3">
      <c r="A55" s="35">
        <v>45227</v>
      </c>
      <c r="B55" s="32">
        <f t="shared" si="6"/>
        <v>612.5</v>
      </c>
      <c r="C55" s="32">
        <f>SUM(B52:B55)/COUNT(B52:B55)</f>
        <v>612.5</v>
      </c>
      <c r="D55" s="50">
        <f>C55/E$3</f>
        <v>0.94230769230769229</v>
      </c>
      <c r="E55" s="51"/>
    </row>
    <row r="56" spans="1:5" x14ac:dyDescent="0.25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5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5">
      <c r="A58" s="17">
        <v>45248</v>
      </c>
      <c r="B58" s="4">
        <f>(575+625)/2</f>
        <v>600</v>
      </c>
      <c r="C58" s="30"/>
      <c r="D58" s="46"/>
      <c r="E58" s="47"/>
    </row>
    <row r="59" spans="1:5" ht="13" thickBot="1" x14ac:dyDescent="0.3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5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5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5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5">
      <c r="A63" s="17">
        <v>45283</v>
      </c>
      <c r="B63" s="4">
        <f t="shared" si="8"/>
        <v>587.5</v>
      </c>
      <c r="C63" s="30"/>
      <c r="D63" s="46"/>
      <c r="E63" s="47"/>
    </row>
    <row r="64" spans="1:5" ht="13" thickBot="1" x14ac:dyDescent="0.3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5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5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5">
      <c r="A67" s="17">
        <v>45311</v>
      </c>
      <c r="B67" s="4">
        <f t="shared" si="8"/>
        <v>587.5</v>
      </c>
      <c r="C67" s="30"/>
      <c r="D67" s="46"/>
      <c r="E67" s="47"/>
    </row>
    <row r="68" spans="1:5" ht="13" thickBot="1" x14ac:dyDescent="0.3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5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5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5">
      <c r="A71" s="34">
        <v>45339</v>
      </c>
      <c r="B71" s="4">
        <f t="shared" si="9"/>
        <v>587.5</v>
      </c>
      <c r="C71" s="30"/>
      <c r="D71" s="46"/>
      <c r="E71" s="47"/>
    </row>
    <row r="72" spans="1:5" ht="13" thickBot="1" x14ac:dyDescent="0.3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5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5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5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5">
      <c r="A76" s="17">
        <v>45374</v>
      </c>
      <c r="B76" s="4">
        <f t="shared" si="10"/>
        <v>587.5</v>
      </c>
      <c r="C76" s="30"/>
      <c r="D76" s="46"/>
      <c r="E76" s="47"/>
    </row>
    <row r="77" spans="1:5" ht="13" thickBot="1" x14ac:dyDescent="0.3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5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5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5">
      <c r="A80" s="34">
        <v>45402</v>
      </c>
      <c r="B80" s="4">
        <f t="shared" si="10"/>
        <v>587.5</v>
      </c>
      <c r="C80" s="30"/>
      <c r="D80" s="46"/>
      <c r="E80" s="47"/>
    </row>
    <row r="81" spans="1:5" ht="13" thickBot="1" x14ac:dyDescent="0.3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5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5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5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" thickBot="1" x14ac:dyDescent="0.3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5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5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5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5">
      <c r="A89" s="17">
        <v>45465</v>
      </c>
      <c r="B89" s="4">
        <f t="shared" si="12"/>
        <v>587.5</v>
      </c>
      <c r="C89" s="30"/>
      <c r="D89" s="46"/>
      <c r="E89" s="47"/>
    </row>
    <row r="90" spans="1:5" ht="13" thickBot="1" x14ac:dyDescent="0.3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5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5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5">
      <c r="A93" s="34">
        <v>45493</v>
      </c>
      <c r="B93" s="4">
        <f>(550+625)/2</f>
        <v>587.5</v>
      </c>
      <c r="C93" s="30"/>
      <c r="D93" s="46"/>
      <c r="E93" s="47"/>
    </row>
    <row r="94" spans="1:5" ht="13" thickBot="1" x14ac:dyDescent="0.3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5">
      <c r="A95" s="33">
        <v>45507</v>
      </c>
      <c r="B95" s="4">
        <f>(550+600)/2</f>
        <v>575</v>
      </c>
      <c r="C95" s="31"/>
      <c r="D95" s="44"/>
      <c r="E95" s="45"/>
    </row>
    <row r="96" spans="1:5" x14ac:dyDescent="0.25">
      <c r="A96" s="34">
        <v>45514</v>
      </c>
      <c r="B96" s="4">
        <f>(550+600)/2</f>
        <v>575</v>
      </c>
      <c r="C96" s="30"/>
      <c r="D96" s="46"/>
      <c r="E96" s="47"/>
    </row>
    <row r="97" spans="1:5" x14ac:dyDescent="0.25">
      <c r="A97" s="34">
        <v>45521</v>
      </c>
      <c r="B97" s="4">
        <f>(550+600)/2</f>
        <v>575</v>
      </c>
      <c r="C97" s="30"/>
      <c r="D97" s="46"/>
      <c r="E97" s="47"/>
    </row>
    <row r="98" spans="1:5" x14ac:dyDescent="0.25">
      <c r="A98" s="17">
        <v>45528</v>
      </c>
      <c r="B98" s="4">
        <f>(550+600)/2</f>
        <v>575</v>
      </c>
      <c r="C98" s="30"/>
      <c r="D98" s="46"/>
      <c r="E98" s="47"/>
    </row>
    <row r="99" spans="1:5" ht="13" thickBot="1" x14ac:dyDescent="0.3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5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5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5">
      <c r="A102" s="34">
        <v>45556</v>
      </c>
      <c r="B102" s="4">
        <f t="shared" si="13"/>
        <v>547.5</v>
      </c>
      <c r="C102" s="30"/>
      <c r="D102" s="46"/>
      <c r="E102" s="47"/>
    </row>
    <row r="103" spans="1:5" ht="13" thickBot="1" x14ac:dyDescent="0.3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5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5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5">
      <c r="A106" s="34">
        <v>45584</v>
      </c>
      <c r="B106" s="4">
        <f t="shared" si="13"/>
        <v>547.5</v>
      </c>
      <c r="C106" s="30"/>
      <c r="D106" s="46"/>
      <c r="E106" s="47"/>
    </row>
    <row r="107" spans="1:5" ht="13" thickBot="1" x14ac:dyDescent="0.3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5">
      <c r="A108" s="33">
        <v>45598</v>
      </c>
      <c r="B108" s="4">
        <f t="shared" ref="B108:B123" si="14">(500+575)/2</f>
        <v>537.5</v>
      </c>
      <c r="C108" s="31"/>
      <c r="D108" s="44"/>
      <c r="E108" s="45"/>
    </row>
    <row r="109" spans="1:5" x14ac:dyDescent="0.25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5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5">
      <c r="A111" s="17">
        <v>45619</v>
      </c>
      <c r="B111" s="4">
        <f t="shared" si="14"/>
        <v>537.5</v>
      </c>
      <c r="C111" s="30"/>
      <c r="D111" s="46"/>
      <c r="E111" s="47"/>
    </row>
    <row r="112" spans="1:5" ht="13" thickBot="1" x14ac:dyDescent="0.3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5">
      <c r="A113" s="41">
        <v>45633</v>
      </c>
      <c r="B113" s="38">
        <f t="shared" si="14"/>
        <v>537.5</v>
      </c>
      <c r="C113" s="39"/>
      <c r="D113" s="67"/>
      <c r="E113" s="68"/>
    </row>
    <row r="114" spans="1:5" x14ac:dyDescent="0.25">
      <c r="A114" s="42">
        <v>45640</v>
      </c>
      <c r="B114" s="38">
        <f t="shared" si="14"/>
        <v>537.5</v>
      </c>
      <c r="C114" s="37"/>
      <c r="D114" s="69"/>
      <c r="E114" s="70"/>
    </row>
    <row r="115" spans="1:5" x14ac:dyDescent="0.25">
      <c r="A115" s="42">
        <v>45647</v>
      </c>
      <c r="B115" s="38">
        <f t="shared" si="14"/>
        <v>537.5</v>
      </c>
      <c r="C115" s="37"/>
      <c r="D115" s="69"/>
      <c r="E115" s="70"/>
    </row>
    <row r="116" spans="1:5" ht="13" thickBot="1" x14ac:dyDescent="0.3">
      <c r="A116" s="43">
        <v>45654</v>
      </c>
      <c r="B116" s="40">
        <f t="shared" si="14"/>
        <v>537.5</v>
      </c>
      <c r="C116" s="40">
        <v>537.5</v>
      </c>
      <c r="D116" s="50">
        <v>0.82692307692307687</v>
      </c>
      <c r="E116" s="51"/>
    </row>
    <row r="117" spans="1:5" x14ac:dyDescent="0.25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5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5">
      <c r="A119" s="42">
        <v>45675</v>
      </c>
      <c r="B119" s="38">
        <f t="shared" si="14"/>
        <v>537.5</v>
      </c>
      <c r="C119" s="37"/>
      <c r="D119" s="46"/>
      <c r="E119" s="47"/>
    </row>
    <row r="120" spans="1:5" ht="13" thickBot="1" x14ac:dyDescent="0.3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5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5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5">
      <c r="A123" s="42">
        <v>45703</v>
      </c>
      <c r="B123" s="38">
        <f t="shared" si="14"/>
        <v>537.5</v>
      </c>
      <c r="C123" s="37"/>
      <c r="D123" s="46"/>
      <c r="E123" s="47"/>
    </row>
    <row r="124" spans="1:5" ht="13" thickBot="1" x14ac:dyDescent="0.3">
      <c r="A124" s="43">
        <v>45710</v>
      </c>
      <c r="B124" s="40"/>
      <c r="C124" s="40">
        <f>SUM(B121:B124)/COUNT(B121:B124)</f>
        <v>537.5</v>
      </c>
      <c r="D124" s="48">
        <f>C124/$E$3</f>
        <v>0.82692307692307687</v>
      </c>
      <c r="E124" s="49"/>
    </row>
  </sheetData>
  <mergeCells count="126">
    <mergeCell ref="D113:E113"/>
    <mergeCell ref="D114:E114"/>
    <mergeCell ref="D115:E115"/>
    <mergeCell ref="D104:E104"/>
    <mergeCell ref="D105:E105"/>
    <mergeCell ref="D106:E106"/>
    <mergeCell ref="D107:E107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31:E31"/>
    <mergeCell ref="D52:E52"/>
    <mergeCell ref="D53:E53"/>
    <mergeCell ref="D54:E54"/>
    <mergeCell ref="D55:E55"/>
    <mergeCell ref="D65:E65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16:E16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49:E49"/>
    <mergeCell ref="D50:E50"/>
    <mergeCell ref="D30:E3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11:E11"/>
    <mergeCell ref="D9:E9"/>
    <mergeCell ref="D108:E108"/>
    <mergeCell ref="D109:E109"/>
    <mergeCell ref="D110:E110"/>
    <mergeCell ref="D111:E111"/>
    <mergeCell ref="D112:E112"/>
    <mergeCell ref="D10:E10"/>
    <mergeCell ref="D12:E12"/>
    <mergeCell ref="D13:E13"/>
    <mergeCell ref="D14:E14"/>
    <mergeCell ref="D21:E21"/>
    <mergeCell ref="D47:E47"/>
    <mergeCell ref="D48:E48"/>
    <mergeCell ref="D32:E32"/>
    <mergeCell ref="D22:E22"/>
    <mergeCell ref="D23:E23"/>
    <mergeCell ref="D24:E24"/>
    <mergeCell ref="D15:E15"/>
    <mergeCell ref="D17:E17"/>
    <mergeCell ref="D18:E18"/>
    <mergeCell ref="D19:E19"/>
    <mergeCell ref="D20:E20"/>
    <mergeCell ref="D121:E121"/>
    <mergeCell ref="D122:E122"/>
    <mergeCell ref="D123:E123"/>
    <mergeCell ref="D124:E124"/>
    <mergeCell ref="D116:E116"/>
    <mergeCell ref="D117:E117"/>
    <mergeCell ref="D118:E118"/>
    <mergeCell ref="D119:E119"/>
    <mergeCell ref="D120:E12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5" x14ac:dyDescent="0.25"/>
  <cols>
    <col min="1" max="1" width="18" bestFit="1" customWidth="1"/>
    <col min="2" max="2" width="15.7265625" customWidth="1"/>
    <col min="3" max="3" width="23.26953125" customWidth="1"/>
    <col min="4" max="4" width="0.1796875" customWidth="1"/>
    <col min="5" max="5" width="9.1796875" hidden="1" customWidth="1"/>
  </cols>
  <sheetData>
    <row r="1" spans="1:9" ht="41.25" customHeight="1" thickBot="1" x14ac:dyDescent="0.3">
      <c r="A1" s="56" t="s">
        <v>10</v>
      </c>
      <c r="B1" s="57"/>
      <c r="C1" s="57"/>
      <c r="D1" s="57"/>
      <c r="E1" s="58"/>
    </row>
    <row r="2" spans="1:9" ht="41.25" customHeight="1" thickBot="1" x14ac:dyDescent="0.35">
      <c r="A2" s="59" t="s">
        <v>0</v>
      </c>
      <c r="B2" s="13" t="s">
        <v>4</v>
      </c>
      <c r="C2" s="14" t="s">
        <v>3</v>
      </c>
    </row>
    <row r="3" spans="1:9" ht="13.9" hidden="1" customHeight="1" thickBot="1" x14ac:dyDescent="0.35">
      <c r="A3" s="60">
        <v>38758</v>
      </c>
      <c r="B3" s="22">
        <f t="shared" ref="B3:B5" si="0">(340+450+420+445+410+450)/6</f>
        <v>419.16666666666669</v>
      </c>
      <c r="C3" s="3"/>
    </row>
    <row r="4" spans="1:9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9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9" x14ac:dyDescent="0.25">
      <c r="A6" s="26">
        <v>44891</v>
      </c>
      <c r="B6" s="23">
        <f>(575+725)/2</f>
        <v>650</v>
      </c>
      <c r="C6" s="10"/>
    </row>
    <row r="7" spans="1:9" x14ac:dyDescent="0.25">
      <c r="A7" s="27">
        <v>44898</v>
      </c>
      <c r="B7" s="24">
        <f>(575+725)/2</f>
        <v>650</v>
      </c>
      <c r="C7" s="9"/>
    </row>
    <row r="8" spans="1:9" ht="13" thickBot="1" x14ac:dyDescent="0.3">
      <c r="A8" s="27">
        <v>44905</v>
      </c>
      <c r="B8" s="24">
        <f>(575+725)/2</f>
        <v>650</v>
      </c>
      <c r="C8" s="9"/>
    </row>
    <row r="9" spans="1:9" ht="13" thickBot="1" x14ac:dyDescent="0.3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5">
      <c r="A10" s="5"/>
      <c r="B10" s="6"/>
      <c r="C10" s="6"/>
    </row>
    <row r="11" spans="1:9" x14ac:dyDescent="0.25">
      <c r="F11" t="s">
        <v>5</v>
      </c>
      <c r="H11" t="s">
        <v>5</v>
      </c>
    </row>
    <row r="12" spans="1:9" x14ac:dyDescent="0.25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5">
      <c r="F13" t="s">
        <v>5</v>
      </c>
    </row>
    <row r="14" spans="1:9" x14ac:dyDescent="0.25">
      <c r="F14" t="s">
        <v>5</v>
      </c>
      <c r="G14" t="s">
        <v>5</v>
      </c>
      <c r="H14" t="s">
        <v>5</v>
      </c>
      <c r="I14" t="s">
        <v>5</v>
      </c>
    </row>
    <row r="15" spans="1:9" x14ac:dyDescent="0.25">
      <c r="C15" t="s">
        <v>5</v>
      </c>
      <c r="E15" t="s">
        <v>5</v>
      </c>
      <c r="F15" t="s">
        <v>5</v>
      </c>
      <c r="G15" t="s">
        <v>5</v>
      </c>
    </row>
    <row r="16" spans="1:9" x14ac:dyDescent="0.25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5">
      <c r="C17" t="s">
        <v>5</v>
      </c>
      <c r="F17" t="s">
        <v>5</v>
      </c>
    </row>
    <row r="18" spans="3:9" x14ac:dyDescent="0.25">
      <c r="F18" t="s">
        <v>5</v>
      </c>
      <c r="H18" t="s">
        <v>5</v>
      </c>
    </row>
    <row r="19" spans="3:9" x14ac:dyDescent="0.25">
      <c r="D19" t="s">
        <v>5</v>
      </c>
      <c r="H19" t="s">
        <v>5</v>
      </c>
    </row>
    <row r="20" spans="3:9" x14ac:dyDescent="0.25">
      <c r="C20" t="s">
        <v>5</v>
      </c>
      <c r="G20" t="s">
        <v>5</v>
      </c>
      <c r="H20" t="s">
        <v>5</v>
      </c>
    </row>
    <row r="21" spans="3:9" x14ac:dyDescent="0.25">
      <c r="I21" t="s">
        <v>5</v>
      </c>
    </row>
    <row r="22" spans="3:9" x14ac:dyDescent="0.25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2025-02-19T15:32:59Z</dcterms:modified>
</cp:coreProperties>
</file>