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HCF-10 Shared Directory\Apportionment Team\FY 2026\Obligation Limitation\IIJA Full Year\Notice\"/>
    </mc:Choice>
  </mc:AlternateContent>
  <xr:revisionPtr revIDLastSave="0" documentId="13_ncr:1_{EE84DC60-71A9-4CE5-B756-BE026CF6C852}" xr6:coauthVersionLast="47" xr6:coauthVersionMax="47" xr10:uidLastSave="{00000000-0000-0000-0000-000000000000}"/>
  <bookViews>
    <workbookView xWindow="240" yWindow="210" windowWidth="28185" windowHeight="14760" xr2:uid="{2FFB1103-226D-4A0B-A6D7-D67B88D43FD5}"/>
  </bookViews>
  <sheets>
    <sheet name="Notice - Table1" sheetId="1" r:id="rId1"/>
    <sheet name="Notice - Table2" sheetId="2" r:id="rId2"/>
    <sheet name="Notice - Table3" sheetId="3" r:id="rId3"/>
    <sheet name="Notice - Table4" sheetId="4" r:id="rId4"/>
    <sheet name="Notice - Table5" sheetId="5" r:id="rId5"/>
    <sheet name="Notice - Table6" sheetId="6" r:id="rId6"/>
  </sheets>
  <externalReferences>
    <externalReference r:id="rId7"/>
  </externalReferences>
  <definedNames>
    <definedName name="\R" localSheetId="1">#REF!</definedName>
    <definedName name="\R" localSheetId="2">#REF!</definedName>
    <definedName name="\R" localSheetId="3">#REF!</definedName>
    <definedName name="\R" localSheetId="4">#REF!</definedName>
    <definedName name="\R" localSheetId="5">#REF!</definedName>
    <definedName name="\R">#REF!</definedName>
    <definedName name="_10_90">[1]FY03EX97!#REF!</definedName>
    <definedName name="_1999ADMIN" localSheetId="1">#REF!</definedName>
    <definedName name="_1999ADMIN" localSheetId="2">#REF!</definedName>
    <definedName name="_1999ADMIN" localSheetId="3">#REF!</definedName>
    <definedName name="_1999ADMIN" localSheetId="4">#REF!</definedName>
    <definedName name="_1999ADMIN" localSheetId="5">#REF!</definedName>
    <definedName name="_1999ADMIN">#REF!</definedName>
    <definedName name="_1999ALLOCATED" localSheetId="1">#REF!</definedName>
    <definedName name="_1999ALLOCATED" localSheetId="2">#REF!</definedName>
    <definedName name="_1999ALLOCATED" localSheetId="3">#REF!</definedName>
    <definedName name="_1999ALLOCATED" localSheetId="4">#REF!</definedName>
    <definedName name="_1999ALLOCATED" localSheetId="5">#REF!</definedName>
    <definedName name="_1999ALLOCATED">#REF!</definedName>
    <definedName name="_1999OBLIMIT" localSheetId="1">#REF!</definedName>
    <definedName name="_1999OBLIMIT" localSheetId="2">#REF!</definedName>
    <definedName name="_1999OBLIMIT" localSheetId="3">#REF!</definedName>
    <definedName name="_1999OBLIMIT" localSheetId="4">#REF!</definedName>
    <definedName name="_1999OBLIMIT" localSheetId="5">#REF!</definedName>
    <definedName name="_1999OBLIMIT">#REF!</definedName>
    <definedName name="_1999SUMMARY" localSheetId="1">#REF!</definedName>
    <definedName name="_1999SUMMARY" localSheetId="2">#REF!</definedName>
    <definedName name="_1999SUMMARY" localSheetId="3">#REF!</definedName>
    <definedName name="_1999SUMMARY" localSheetId="4">#REF!</definedName>
    <definedName name="_1999SUMMARY" localSheetId="5">#REF!</definedName>
    <definedName name="_1999SUMMARY">#REF!</definedName>
    <definedName name="_2000ADMIN" localSheetId="1">#REF!</definedName>
    <definedName name="_2000ADMIN" localSheetId="2">#REF!</definedName>
    <definedName name="_2000ADMIN" localSheetId="3">#REF!</definedName>
    <definedName name="_2000ADMIN" localSheetId="4">#REF!</definedName>
    <definedName name="_2000ADMIN" localSheetId="5">#REF!</definedName>
    <definedName name="_2000ADMIN">#REF!</definedName>
    <definedName name="_2000ALLOCATED" localSheetId="1">#REF!</definedName>
    <definedName name="_2000ALLOCATED" localSheetId="2">#REF!</definedName>
    <definedName name="_2000ALLOCATED" localSheetId="3">#REF!</definedName>
    <definedName name="_2000ALLOCATED" localSheetId="4">#REF!</definedName>
    <definedName name="_2000ALLOCATED" localSheetId="5">#REF!</definedName>
    <definedName name="_2000ALLOCATED">#REF!</definedName>
    <definedName name="_2000OBLIMIT" localSheetId="1">#REF!</definedName>
    <definedName name="_2000OBLIMIT" localSheetId="2">#REF!</definedName>
    <definedName name="_2000OBLIMIT" localSheetId="3">#REF!</definedName>
    <definedName name="_2000OBLIMIT" localSheetId="4">#REF!</definedName>
    <definedName name="_2000OBLIMIT" localSheetId="5">#REF!</definedName>
    <definedName name="_2000OBLIMIT">#REF!</definedName>
    <definedName name="_2000SUMMARY" localSheetId="1">#REF!</definedName>
    <definedName name="_2000SUMMARY" localSheetId="2">#REF!</definedName>
    <definedName name="_2000SUMMARY" localSheetId="3">#REF!</definedName>
    <definedName name="_2000SUMMARY" localSheetId="4">#REF!</definedName>
    <definedName name="_2000SUMMARY" localSheetId="5">#REF!</definedName>
    <definedName name="_2000SUMMARY">#REF!</definedName>
    <definedName name="_4_90" localSheetId="1">[1]FY03EX97!#REF!</definedName>
    <definedName name="_5_90" localSheetId="2">[1]FY03EX97!#REF!</definedName>
    <definedName name="_6_90" localSheetId="3">[1]FY03EX97!#REF!</definedName>
    <definedName name="_7_90" localSheetId="4">[1]FY03EX97!#REF!</definedName>
    <definedName name="_8_90" localSheetId="5">[1]FY03EX97!#REF!</definedName>
    <definedName name="_Order1" hidden="1">0</definedName>
    <definedName name="_Order2" hidden="1">0</definedName>
    <definedName name="BRIDGE_00" localSheetId="1">#N/A</definedName>
    <definedName name="BRIDGE_00" localSheetId="2">#N/A</definedName>
    <definedName name="BRIDGE_00" localSheetId="3">#N/A</definedName>
    <definedName name="BRIDGE_00" localSheetId="4">#N/A</definedName>
    <definedName name="BRIDGE_00" localSheetId="5">#N/A</definedName>
    <definedName name="BRIDGE_00">#N/A</definedName>
    <definedName name="BRIDGE_01" localSheetId="1">#N/A</definedName>
    <definedName name="BRIDGE_01" localSheetId="2">#N/A</definedName>
    <definedName name="BRIDGE_01" localSheetId="3">#N/A</definedName>
    <definedName name="BRIDGE_01" localSheetId="4">#N/A</definedName>
    <definedName name="BRIDGE_01" localSheetId="5">#N/A</definedName>
    <definedName name="BRIDGE_01">#N/A</definedName>
    <definedName name="BRIDGE_02" localSheetId="1">#N/A</definedName>
    <definedName name="BRIDGE_02" localSheetId="2">#N/A</definedName>
    <definedName name="BRIDGE_02" localSheetId="3">#N/A</definedName>
    <definedName name="BRIDGE_02" localSheetId="4">#N/A</definedName>
    <definedName name="BRIDGE_02" localSheetId="5">#N/A</definedName>
    <definedName name="BRIDGE_02">#N/A</definedName>
    <definedName name="BRIDGE_03" localSheetId="1">#N/A</definedName>
    <definedName name="BRIDGE_03" localSheetId="2">#N/A</definedName>
    <definedName name="BRIDGE_03" localSheetId="3">#N/A</definedName>
    <definedName name="BRIDGE_03" localSheetId="4">#N/A</definedName>
    <definedName name="BRIDGE_03" localSheetId="5">#N/A</definedName>
    <definedName name="BRIDGE_03">#N/A</definedName>
    <definedName name="BRIDGE_98" localSheetId="1">#N/A</definedName>
    <definedName name="BRIDGE_98" localSheetId="2">#N/A</definedName>
    <definedName name="BRIDGE_98" localSheetId="3">#N/A</definedName>
    <definedName name="BRIDGE_98" localSheetId="4">#N/A</definedName>
    <definedName name="BRIDGE_98" localSheetId="5">#N/A</definedName>
    <definedName name="BRIDGE_98">#N/A</definedName>
    <definedName name="BRIDGE_99" localSheetId="1">#N/A</definedName>
    <definedName name="BRIDGE_99" localSheetId="2">#N/A</definedName>
    <definedName name="BRIDGE_99" localSheetId="3">#N/A</definedName>
    <definedName name="BRIDGE_99" localSheetId="4">#N/A</definedName>
    <definedName name="BRIDGE_99" localSheetId="5">#N/A</definedName>
    <definedName name="BRIDGE_99">#N/A</definedName>
    <definedName name="BY_AGENCY" localSheetId="1">#REF!</definedName>
    <definedName name="BY_AGENCY" localSheetId="2">#REF!</definedName>
    <definedName name="BY_AGENCY" localSheetId="3">#REF!</definedName>
    <definedName name="BY_AGENCY" localSheetId="4">#REF!</definedName>
    <definedName name="BY_AGENCY" localSheetId="5">#REF!</definedName>
    <definedName name="BY_AGENCY">#REF!</definedName>
    <definedName name="BY_TITLE" localSheetId="1">#REF!</definedName>
    <definedName name="BY_TITLE" localSheetId="2">#REF!</definedName>
    <definedName name="BY_TITLE" localSheetId="3">#REF!</definedName>
    <definedName name="BY_TITLE" localSheetId="4">#REF!</definedName>
    <definedName name="BY_TITLE" localSheetId="5">#REF!</definedName>
    <definedName name="BY_TITLE">#REF!</definedName>
    <definedName name="cap_factors" localSheetId="1">#REF!</definedName>
    <definedName name="cap_factors" localSheetId="2">#REF!</definedName>
    <definedName name="cap_factors" localSheetId="3">#REF!</definedName>
    <definedName name="cap_factors" localSheetId="4">#REF!</definedName>
    <definedName name="cap_factors" localSheetId="5">#REF!</definedName>
    <definedName name="cap_factors">#REF!</definedName>
    <definedName name="data" localSheetId="1">#REF!</definedName>
    <definedName name="data" localSheetId="2">#REF!</definedName>
    <definedName name="data" localSheetId="3">#REF!</definedName>
    <definedName name="data" localSheetId="4">#REF!</definedName>
    <definedName name="data" localSheetId="5">#REF!</definedName>
    <definedName name="data">#REF!</definedName>
    <definedName name="factors_1998" localSheetId="1">#REF!</definedName>
    <definedName name="factors_1998" localSheetId="2">#REF!</definedName>
    <definedName name="factors_1998" localSheetId="3">#REF!</definedName>
    <definedName name="factors_1998" localSheetId="4">#REF!</definedName>
    <definedName name="factors_1998" localSheetId="5">#REF!</definedName>
    <definedName name="factors_1998">#REF!</definedName>
    <definedName name="factors_1999" localSheetId="1">#REF!</definedName>
    <definedName name="factors_1999" localSheetId="2">#REF!</definedName>
    <definedName name="factors_1999" localSheetId="3">#REF!</definedName>
    <definedName name="factors_1999" localSheetId="4">#REF!</definedName>
    <definedName name="factors_1999" localSheetId="5">#REF!</definedName>
    <definedName name="factors_1999">#REF!</definedName>
    <definedName name="factors_2000" localSheetId="1">#REF!</definedName>
    <definedName name="factors_2000" localSheetId="2">#REF!</definedName>
    <definedName name="factors_2000" localSheetId="3">#REF!</definedName>
    <definedName name="factors_2000" localSheetId="4">#REF!</definedName>
    <definedName name="factors_2000" localSheetId="5">#REF!</definedName>
    <definedName name="factors_2000">#REF!</definedName>
    <definedName name="factors_2001" localSheetId="1">#REF!</definedName>
    <definedName name="factors_2001" localSheetId="2">#REF!</definedName>
    <definedName name="factors_2001" localSheetId="3">#REF!</definedName>
    <definedName name="factors_2001" localSheetId="4">#REF!</definedName>
    <definedName name="factors_2001" localSheetId="5">#REF!</definedName>
    <definedName name="factors_2001">#REF!</definedName>
    <definedName name="factors_2002" localSheetId="1">#REF!</definedName>
    <definedName name="factors_2002" localSheetId="2">#REF!</definedName>
    <definedName name="factors_2002" localSheetId="3">#REF!</definedName>
    <definedName name="factors_2002" localSheetId="4">#REF!</definedName>
    <definedName name="factors_2002" localSheetId="5">#REF!</definedName>
    <definedName name="factors_2002">#REF!</definedName>
    <definedName name="factors_2003" localSheetId="1">#REF!</definedName>
    <definedName name="factors_2003" localSheetId="2">#REF!</definedName>
    <definedName name="factors_2003" localSheetId="3">#REF!</definedName>
    <definedName name="factors_2003" localSheetId="4">#REF!</definedName>
    <definedName name="factors_2003" localSheetId="5">#REF!</definedName>
    <definedName name="factors_2003">#REF!</definedName>
    <definedName name="factors_2004" localSheetId="1">#REF!</definedName>
    <definedName name="factors_2004" localSheetId="2">#REF!</definedName>
    <definedName name="factors_2004" localSheetId="3">#REF!</definedName>
    <definedName name="factors_2004" localSheetId="4">#REF!</definedName>
    <definedName name="factors_2004" localSheetId="5">#REF!</definedName>
    <definedName name="factors_2004">#REF!</definedName>
    <definedName name="factors_2005" localSheetId="1">#REF!</definedName>
    <definedName name="factors_2005" localSheetId="2">#REF!</definedName>
    <definedName name="factors_2005" localSheetId="3">#REF!</definedName>
    <definedName name="factors_2005" localSheetId="4">#REF!</definedName>
    <definedName name="factors_2005" localSheetId="5">#REF!</definedName>
    <definedName name="factors_2005">#REF!</definedName>
    <definedName name="factors_2006" localSheetId="1">#REF!</definedName>
    <definedName name="factors_2006" localSheetId="2">#REF!</definedName>
    <definedName name="factors_2006" localSheetId="3">#REF!</definedName>
    <definedName name="factors_2006" localSheetId="4">#REF!</definedName>
    <definedName name="factors_2006" localSheetId="5">#REF!</definedName>
    <definedName name="factors_2006">#REF!</definedName>
    <definedName name="factors_2007" localSheetId="1">#REF!</definedName>
    <definedName name="factors_2007" localSheetId="2">#REF!</definedName>
    <definedName name="factors_2007" localSheetId="3">#REF!</definedName>
    <definedName name="factors_2007" localSheetId="4">#REF!</definedName>
    <definedName name="factors_2007" localSheetId="5">#REF!</definedName>
    <definedName name="factors_2007">#REF!</definedName>
    <definedName name="factors_2008" localSheetId="1">#REF!</definedName>
    <definedName name="factors_2008" localSheetId="2">#REF!</definedName>
    <definedName name="factors_2008" localSheetId="3">#REF!</definedName>
    <definedName name="factors_2008" localSheetId="4">#REF!</definedName>
    <definedName name="factors_2008" localSheetId="5">#REF!</definedName>
    <definedName name="factors_2008">#REF!</definedName>
    <definedName name="factors_2009" localSheetId="1">#REF!</definedName>
    <definedName name="factors_2009" localSheetId="2">#REF!</definedName>
    <definedName name="factors_2009" localSheetId="3">#REF!</definedName>
    <definedName name="factors_2009" localSheetId="4">#REF!</definedName>
    <definedName name="factors_2009" localSheetId="5">#REF!</definedName>
    <definedName name="factors_2009">#REF!</definedName>
    <definedName name="GUAR_FUNDING" localSheetId="1">#REF!</definedName>
    <definedName name="GUAR_FUNDING" localSheetId="2">#REF!</definedName>
    <definedName name="GUAR_FUNDING" localSheetId="3">#REF!</definedName>
    <definedName name="GUAR_FUNDING" localSheetId="4">#REF!</definedName>
    <definedName name="GUAR_FUNDING" localSheetId="5">#REF!</definedName>
    <definedName name="GUAR_FUNDING">#REF!</definedName>
    <definedName name="IM_00" localSheetId="1">#N/A</definedName>
    <definedName name="IM_00" localSheetId="2">#N/A</definedName>
    <definedName name="IM_00" localSheetId="3">#N/A</definedName>
    <definedName name="IM_00" localSheetId="4">#N/A</definedName>
    <definedName name="IM_00" localSheetId="5">#N/A</definedName>
    <definedName name="IM_00">#N/A</definedName>
    <definedName name="IM_01" localSheetId="1">#N/A</definedName>
    <definedName name="IM_01" localSheetId="2">#N/A</definedName>
    <definedName name="IM_01" localSheetId="3">#N/A</definedName>
    <definedName name="IM_01" localSheetId="4">#N/A</definedName>
    <definedName name="IM_01" localSheetId="5">#N/A</definedName>
    <definedName name="IM_01">#N/A</definedName>
    <definedName name="IM_02" localSheetId="1">#N/A</definedName>
    <definedName name="IM_02" localSheetId="2">#N/A</definedName>
    <definedName name="IM_02" localSheetId="3">#N/A</definedName>
    <definedName name="IM_02" localSheetId="4">#N/A</definedName>
    <definedName name="IM_02" localSheetId="5">#N/A</definedName>
    <definedName name="IM_02">#N/A</definedName>
    <definedName name="IM_03" localSheetId="1">#N/A</definedName>
    <definedName name="IM_03" localSheetId="2">#N/A</definedName>
    <definedName name="IM_03" localSheetId="3">#N/A</definedName>
    <definedName name="IM_03" localSheetId="4">#N/A</definedName>
    <definedName name="IM_03" localSheetId="5">#N/A</definedName>
    <definedName name="IM_03">#N/A</definedName>
    <definedName name="IM_98" localSheetId="1">#N/A</definedName>
    <definedName name="IM_98" localSheetId="2">#N/A</definedName>
    <definedName name="IM_98" localSheetId="3">#N/A</definedName>
    <definedName name="IM_98" localSheetId="4">#N/A</definedName>
    <definedName name="IM_98" localSheetId="5">#N/A</definedName>
    <definedName name="IM_98">#N/A</definedName>
    <definedName name="IM_99" localSheetId="1">#N/A</definedName>
    <definedName name="IM_99" localSheetId="2">#N/A</definedName>
    <definedName name="IM_99" localSheetId="3">#N/A</definedName>
    <definedName name="IM_99" localSheetId="4">#N/A</definedName>
    <definedName name="IM_99" localSheetId="5">#N/A</definedName>
    <definedName name="IM_99">#N/A</definedName>
    <definedName name="IMNHS_00" localSheetId="1">#N/A</definedName>
    <definedName name="IMNHS_00" localSheetId="2">#N/A</definedName>
    <definedName name="IMNHS_00" localSheetId="3">#N/A</definedName>
    <definedName name="IMNHS_00" localSheetId="4">#N/A</definedName>
    <definedName name="IMNHS_00" localSheetId="5">#N/A</definedName>
    <definedName name="IMNHS_00">#N/A</definedName>
    <definedName name="IMNHS_01" localSheetId="1">#N/A</definedName>
    <definedName name="IMNHS_01" localSheetId="2">#N/A</definedName>
    <definedName name="IMNHS_01" localSheetId="3">#N/A</definedName>
    <definedName name="IMNHS_01" localSheetId="4">#N/A</definedName>
    <definedName name="IMNHS_01" localSheetId="5">#N/A</definedName>
    <definedName name="IMNHS_01">#N/A</definedName>
    <definedName name="IMNHS_02" localSheetId="1">#N/A</definedName>
    <definedName name="IMNHS_02" localSheetId="2">#N/A</definedName>
    <definedName name="IMNHS_02" localSheetId="3">#N/A</definedName>
    <definedName name="IMNHS_02" localSheetId="4">#N/A</definedName>
    <definedName name="IMNHS_02" localSheetId="5">#N/A</definedName>
    <definedName name="IMNHS_02">#N/A</definedName>
    <definedName name="IMNHS_03" localSheetId="1">#N/A</definedName>
    <definedName name="IMNHS_03" localSheetId="2">#N/A</definedName>
    <definedName name="IMNHS_03" localSheetId="3">#N/A</definedName>
    <definedName name="IMNHS_03" localSheetId="4">#N/A</definedName>
    <definedName name="IMNHS_03" localSheetId="5">#N/A</definedName>
    <definedName name="IMNHS_03">#N/A</definedName>
    <definedName name="IMNHS_98" localSheetId="1">#N/A</definedName>
    <definedName name="IMNHS_98" localSheetId="2">#N/A</definedName>
    <definedName name="IMNHS_98" localSheetId="3">#N/A</definedName>
    <definedName name="IMNHS_98" localSheetId="4">#N/A</definedName>
    <definedName name="IMNHS_98" localSheetId="5">#N/A</definedName>
    <definedName name="IMNHS_98">#N/A</definedName>
    <definedName name="IMNHS_99" localSheetId="1">#N/A</definedName>
    <definedName name="IMNHS_99" localSheetId="2">#N/A</definedName>
    <definedName name="IMNHS_99" localSheetId="3">#N/A</definedName>
    <definedName name="IMNHS_99" localSheetId="4">#N/A</definedName>
    <definedName name="IMNHS_99" localSheetId="5">#N/A</definedName>
    <definedName name="IMNHS_99">#N/A</definedName>
    <definedName name="NHS_00" localSheetId="1">#N/A</definedName>
    <definedName name="NHS_00" localSheetId="2">#N/A</definedName>
    <definedName name="NHS_00" localSheetId="3">#N/A</definedName>
    <definedName name="NHS_00" localSheetId="4">#N/A</definedName>
    <definedName name="NHS_00" localSheetId="5">#N/A</definedName>
    <definedName name="NHS_00">#N/A</definedName>
    <definedName name="NHS_01" localSheetId="1">#N/A</definedName>
    <definedName name="NHS_01" localSheetId="2">#N/A</definedName>
    <definedName name="NHS_01" localSheetId="3">#N/A</definedName>
    <definedName name="NHS_01" localSheetId="4">#N/A</definedName>
    <definedName name="NHS_01" localSheetId="5">#N/A</definedName>
    <definedName name="NHS_01">#N/A</definedName>
    <definedName name="NHS_02" localSheetId="1">#N/A</definedName>
    <definedName name="NHS_02" localSheetId="2">#N/A</definedName>
    <definedName name="NHS_02" localSheetId="3">#N/A</definedName>
    <definedName name="NHS_02" localSheetId="4">#N/A</definedName>
    <definedName name="NHS_02" localSheetId="5">#N/A</definedName>
    <definedName name="NHS_02">#N/A</definedName>
    <definedName name="NHS_03" localSheetId="1">#N/A</definedName>
    <definedName name="NHS_03" localSheetId="2">#N/A</definedName>
    <definedName name="NHS_03" localSheetId="3">#N/A</definedName>
    <definedName name="NHS_03" localSheetId="4">#N/A</definedName>
    <definedName name="NHS_03" localSheetId="5">#N/A</definedName>
    <definedName name="NHS_03">#N/A</definedName>
    <definedName name="NHS_98" localSheetId="1">#N/A</definedName>
    <definedName name="NHS_98" localSheetId="2">#N/A</definedName>
    <definedName name="NHS_98" localSheetId="3">#N/A</definedName>
    <definedName name="NHS_98" localSheetId="4">#N/A</definedName>
    <definedName name="NHS_98" localSheetId="5">#N/A</definedName>
    <definedName name="NHS_98">#N/A</definedName>
    <definedName name="NHS_99" localSheetId="1">#N/A</definedName>
    <definedName name="NHS_99" localSheetId="2">#N/A</definedName>
    <definedName name="NHS_99" localSheetId="3">#N/A</definedName>
    <definedName name="NHS_99" localSheetId="4">#N/A</definedName>
    <definedName name="NHS_99" localSheetId="5">#N/A</definedName>
    <definedName name="NHS_99">#N/A</definedName>
    <definedName name="PAGE1" localSheetId="1">#REF!</definedName>
    <definedName name="PAGE1" localSheetId="2">#REF!</definedName>
    <definedName name="PAGE1" localSheetId="3">#REF!</definedName>
    <definedName name="PAGE1" localSheetId="4">#REF!</definedName>
    <definedName name="PAGE1" localSheetId="5">#REF!</definedName>
    <definedName name="PAGE1">#REF!</definedName>
    <definedName name="PAGE2" localSheetId="1">#REF!</definedName>
    <definedName name="PAGE2" localSheetId="2">#REF!</definedName>
    <definedName name="PAGE2" localSheetId="3">#REF!</definedName>
    <definedName name="PAGE2" localSheetId="4">#REF!</definedName>
    <definedName name="PAGE2" localSheetId="5">#REF!</definedName>
    <definedName name="PAGE2">#REF!</definedName>
    <definedName name="PAGE3" localSheetId="1">#REF!</definedName>
    <definedName name="PAGE3" localSheetId="2">#REF!</definedName>
    <definedName name="PAGE3" localSheetId="3">#REF!</definedName>
    <definedName name="PAGE3" localSheetId="4">#REF!</definedName>
    <definedName name="PAGE3" localSheetId="5">#REF!</definedName>
    <definedName name="PAGE3">#REF!</definedName>
    <definedName name="_xlnm.Print_Area" localSheetId="0">'Notice - Table1'!$A$3:$F$79</definedName>
    <definedName name="_xlnm.Print_Area" localSheetId="1">'Notice - Table2'!$B$3:$F$73</definedName>
    <definedName name="_xlnm.Print_Area" localSheetId="2">'Notice - Table3'!$B$3:$F$67</definedName>
    <definedName name="_xlnm.Print_Area" localSheetId="3">'Notice - Table4'!$B$3:$F$66</definedName>
    <definedName name="_xlnm.Print_Area" localSheetId="4">'Notice - Table5'!$B$3:$F$67</definedName>
    <definedName name="_xlnm.Print_Area" localSheetId="5">'Notice - Table6'!#REF!</definedName>
    <definedName name="_xlnm.Print_Area">#REF!</definedName>
    <definedName name="Rslts_Pg1" localSheetId="1">#REF!</definedName>
    <definedName name="Rslts_Pg1" localSheetId="2">#REF!</definedName>
    <definedName name="Rslts_Pg1" localSheetId="3">#REF!</definedName>
    <definedName name="Rslts_Pg1" localSheetId="4">#REF!</definedName>
    <definedName name="Rslts_Pg1" localSheetId="5">#REF!</definedName>
    <definedName name="Rslts_Pg1">#REF!</definedName>
    <definedName name="Rslts_Pg2" localSheetId="1">#REF!</definedName>
    <definedName name="Rslts_Pg2" localSheetId="2">#REF!</definedName>
    <definedName name="Rslts_Pg2" localSheetId="3">#REF!</definedName>
    <definedName name="Rslts_Pg2" localSheetId="4">#REF!</definedName>
    <definedName name="Rslts_Pg2" localSheetId="5">#REF!</definedName>
    <definedName name="Rslts_Pg2">#REF!</definedName>
    <definedName name="Rslts_Pg3" localSheetId="1">#REF!</definedName>
    <definedName name="Rslts_Pg3" localSheetId="2">#REF!</definedName>
    <definedName name="Rslts_Pg3" localSheetId="3">#REF!</definedName>
    <definedName name="Rslts_Pg3" localSheetId="4">#REF!</definedName>
    <definedName name="Rslts_Pg3" localSheetId="5">#REF!</definedName>
    <definedName name="Rslts_Pg3">#REF!</definedName>
    <definedName name="Rslts_Pg4" localSheetId="1">#REF!</definedName>
    <definedName name="Rslts_Pg4" localSheetId="2">#REF!</definedName>
    <definedName name="Rslts_Pg4" localSheetId="3">#REF!</definedName>
    <definedName name="Rslts_Pg4" localSheetId="4">#REF!</definedName>
    <definedName name="Rslts_Pg4" localSheetId="5">#REF!</definedName>
    <definedName name="Rslts_Pg4">#REF!</definedName>
    <definedName name="STATES" localSheetId="1">#REF!</definedName>
    <definedName name="STATES" localSheetId="2">#REF!</definedName>
    <definedName name="STATES" localSheetId="3">#REF!</definedName>
    <definedName name="STATES" localSheetId="4">#REF!</definedName>
    <definedName name="STATES" localSheetId="5">#REF!</definedName>
    <definedName name="STATES">#REF!</definedName>
    <definedName name="STP_00" localSheetId="1">#N/A</definedName>
    <definedName name="STP_00" localSheetId="2">#N/A</definedName>
    <definedName name="STP_00" localSheetId="3">#N/A</definedName>
    <definedName name="STP_00" localSheetId="4">#N/A</definedName>
    <definedName name="STP_00" localSheetId="5">#N/A</definedName>
    <definedName name="STP_00">#N/A</definedName>
    <definedName name="STP_01" localSheetId="1">#N/A</definedName>
    <definedName name="STP_01" localSheetId="2">#N/A</definedName>
    <definedName name="STP_01" localSheetId="3">#N/A</definedName>
    <definedName name="STP_01" localSheetId="4">#N/A</definedName>
    <definedName name="STP_01" localSheetId="5">#N/A</definedName>
    <definedName name="STP_01">#N/A</definedName>
    <definedName name="STP_02" localSheetId="1">#N/A</definedName>
    <definedName name="STP_02" localSheetId="2">#N/A</definedName>
    <definedName name="STP_02" localSheetId="3">#N/A</definedName>
    <definedName name="STP_02" localSheetId="4">#N/A</definedName>
    <definedName name="STP_02" localSheetId="5">#N/A</definedName>
    <definedName name="STP_02">#N/A</definedName>
    <definedName name="STP_03" localSheetId="1">#N/A</definedName>
    <definedName name="STP_03" localSheetId="2">#N/A</definedName>
    <definedName name="STP_03" localSheetId="3">#N/A</definedName>
    <definedName name="STP_03" localSheetId="4">#N/A</definedName>
    <definedName name="STP_03" localSheetId="5">#N/A</definedName>
    <definedName name="STP_03">#N/A</definedName>
    <definedName name="STP_98" localSheetId="1">#N/A</definedName>
    <definedName name="STP_98" localSheetId="2">#N/A</definedName>
    <definedName name="STP_98" localSheetId="3">#N/A</definedName>
    <definedName name="STP_98" localSheetId="4">#N/A</definedName>
    <definedName name="STP_98" localSheetId="5">#N/A</definedName>
    <definedName name="STP_98">#N/A</definedName>
    <definedName name="STP_99" localSheetId="1">#N/A</definedName>
    <definedName name="STP_99" localSheetId="2">#N/A</definedName>
    <definedName name="STP_99" localSheetId="3">#N/A</definedName>
    <definedName name="STP_99" localSheetId="4">#N/A</definedName>
    <definedName name="STP_99" localSheetId="5">#N/A</definedName>
    <definedName name="STP_99">#N/A</definedName>
    <definedName name="STPSUBALL_00" localSheetId="1">#N/A</definedName>
    <definedName name="STPSUBALL_00" localSheetId="2">#N/A</definedName>
    <definedName name="STPSUBALL_00" localSheetId="3">#N/A</definedName>
    <definedName name="STPSUBALL_00" localSheetId="4">#N/A</definedName>
    <definedName name="STPSUBALL_00" localSheetId="5">#N/A</definedName>
    <definedName name="STPSUBALL_00">#N/A</definedName>
    <definedName name="STPSUBALL_01" localSheetId="1">#N/A</definedName>
    <definedName name="STPSUBALL_01" localSheetId="2">#N/A</definedName>
    <definedName name="STPSUBALL_01" localSheetId="3">#N/A</definedName>
    <definedName name="STPSUBALL_01" localSheetId="4">#N/A</definedName>
    <definedName name="STPSUBALL_01" localSheetId="5">#N/A</definedName>
    <definedName name="STPSUBALL_01">#N/A</definedName>
    <definedName name="STPSUBALL_02" localSheetId="1">#N/A</definedName>
    <definedName name="STPSUBALL_02" localSheetId="2">#N/A</definedName>
    <definedName name="STPSUBALL_02" localSheetId="3">#N/A</definedName>
    <definedName name="STPSUBALL_02" localSheetId="4">#N/A</definedName>
    <definedName name="STPSUBALL_02" localSheetId="5">#N/A</definedName>
    <definedName name="STPSUBALL_02">#N/A</definedName>
    <definedName name="STPSUBALL_03" localSheetId="1">#N/A</definedName>
    <definedName name="STPSUBALL_03" localSheetId="2">#N/A</definedName>
    <definedName name="STPSUBALL_03" localSheetId="3">#N/A</definedName>
    <definedName name="STPSUBALL_03" localSheetId="4">#N/A</definedName>
    <definedName name="STPSUBALL_03" localSheetId="5">#N/A</definedName>
    <definedName name="STPSUBALL_03">#N/A</definedName>
    <definedName name="STPSUBALL_98" localSheetId="1">#N/A</definedName>
    <definedName name="STPSUBALL_98" localSheetId="2">#N/A</definedName>
    <definedName name="STPSUBALL_98" localSheetId="3">#N/A</definedName>
    <definedName name="STPSUBALL_98" localSheetId="4">#N/A</definedName>
    <definedName name="STPSUBALL_98" localSheetId="5">#N/A</definedName>
    <definedName name="STPSUBALL_98">#N/A</definedName>
    <definedName name="STPSUBALL_99" localSheetId="1">#N/A</definedName>
    <definedName name="STPSUBALL_99" localSheetId="2">#N/A</definedName>
    <definedName name="STPSUBALL_99" localSheetId="3">#N/A</definedName>
    <definedName name="STPSUBALL_99" localSheetId="4">#N/A</definedName>
    <definedName name="STPSUBALL_99" localSheetId="5">#N/A</definedName>
    <definedName name="STPSUBALL_99">#N/A</definedName>
    <definedName name="STPSUBALLSUM_00" localSheetId="1">#N/A</definedName>
    <definedName name="STPSUBALLSUM_00" localSheetId="2">#N/A</definedName>
    <definedName name="STPSUBALLSUM_00" localSheetId="3">#N/A</definedName>
    <definedName name="STPSUBALLSUM_00" localSheetId="4">#N/A</definedName>
    <definedName name="STPSUBALLSUM_00" localSheetId="5">#N/A</definedName>
    <definedName name="STPSUBALLSUM_00">#N/A</definedName>
    <definedName name="STPSUBALLSUM_01" localSheetId="1">#N/A</definedName>
    <definedName name="STPSUBALLSUM_01" localSheetId="2">#N/A</definedName>
    <definedName name="STPSUBALLSUM_01" localSheetId="3">#N/A</definedName>
    <definedName name="STPSUBALLSUM_01" localSheetId="4">#N/A</definedName>
    <definedName name="STPSUBALLSUM_01" localSheetId="5">#N/A</definedName>
    <definedName name="STPSUBALLSUM_01">#N/A</definedName>
    <definedName name="STPSUBALLSUM_02" localSheetId="1">#N/A</definedName>
    <definedName name="STPSUBALLSUM_02" localSheetId="2">#N/A</definedName>
    <definedName name="STPSUBALLSUM_02" localSheetId="3">#N/A</definedName>
    <definedName name="STPSUBALLSUM_02" localSheetId="4">#N/A</definedName>
    <definedName name="STPSUBALLSUM_02" localSheetId="5">#N/A</definedName>
    <definedName name="STPSUBALLSUM_02">#N/A</definedName>
    <definedName name="STPSUBALLSUM_03" localSheetId="1">#N/A</definedName>
    <definedName name="STPSUBALLSUM_03" localSheetId="2">#N/A</definedName>
    <definedName name="STPSUBALLSUM_03" localSheetId="3">#N/A</definedName>
    <definedName name="STPSUBALLSUM_03" localSheetId="4">#N/A</definedName>
    <definedName name="STPSUBALLSUM_03" localSheetId="5">#N/A</definedName>
    <definedName name="STPSUBALLSUM_03">#N/A</definedName>
    <definedName name="STPSUBALLSUM_98" localSheetId="1">#N/A</definedName>
    <definedName name="STPSUBALLSUM_98" localSheetId="2">#N/A</definedName>
    <definedName name="STPSUBALLSUM_98" localSheetId="3">#N/A</definedName>
    <definedName name="STPSUBALLSUM_98" localSheetId="4">#N/A</definedName>
    <definedName name="STPSUBALLSUM_98" localSheetId="5">#N/A</definedName>
    <definedName name="STPSUBALLSUM_98">#N/A</definedName>
    <definedName name="STPSUBALLSUM_99" localSheetId="1">#N/A</definedName>
    <definedName name="STPSUBALLSUM_99" localSheetId="2">#N/A</definedName>
    <definedName name="STPSUBALLSUM_99" localSheetId="3">#N/A</definedName>
    <definedName name="STPSUBALLSUM_99" localSheetId="4">#N/A</definedName>
    <definedName name="STPSUBALLSUM_99" localSheetId="5">#N/A</definedName>
    <definedName name="STPSUBALLSUM_99">#N/A</definedName>
    <definedName name="SUMMARY" localSheetId="1">#REF!</definedName>
    <definedName name="SUMMARY" localSheetId="2">#REF!</definedName>
    <definedName name="SUMMARY" localSheetId="3">#REF!</definedName>
    <definedName name="SUMMARY" localSheetId="4">#REF!</definedName>
    <definedName name="SUMMARY" localSheetId="5">#REF!</definedName>
    <definedName name="SUMMARY">#REF!</definedName>
    <definedName name="SUMMARY2" localSheetId="1">#REF!</definedName>
    <definedName name="SUMMARY2" localSheetId="2">#REF!</definedName>
    <definedName name="SUMMARY2" localSheetId="3">#REF!</definedName>
    <definedName name="SUMMARY2" localSheetId="4">#REF!</definedName>
    <definedName name="SUMMARY2" localSheetId="5">#REF!</definedName>
    <definedName name="SUMMARY2">#REF!</definedName>
    <definedName name="Z_833703AF_D10A_4B92_8367_62D6285A77A9_.wvu.PrintArea" localSheetId="0" hidden="1">'Notice - Table1'!$A$1:$F$79</definedName>
    <definedName name="Z_833703AF_D10A_4B92_8367_62D6285A77A9_.wvu.PrintArea" localSheetId="1" hidden="1">'Notice - Table2'!$B$3:$F$73</definedName>
    <definedName name="Z_833703AF_D10A_4B92_8367_62D6285A77A9_.wvu.PrintArea" localSheetId="2" hidden="1">'Notice - Table3'!$B$3:$F$67</definedName>
    <definedName name="Z_833703AF_D10A_4B92_8367_62D6285A77A9_.wvu.PrintArea" localSheetId="3" hidden="1">'Notice - Table4'!$B$3:$F$66</definedName>
    <definedName name="Z_833703AF_D10A_4B92_8367_62D6285A77A9_.wvu.PrintArea" localSheetId="4" hidden="1">'Notice - Table5'!$B$3:$F$67</definedName>
    <definedName name="Z_833703AF_D10A_4B92_8367_62D6285A77A9_.wvu.PrintArea" localSheetId="5" hidden="1">'Notice - Table6'!$B$3:$L$68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0" i="6" l="1"/>
  <c r="G70" i="6"/>
  <c r="K68" i="6"/>
  <c r="K70" i="6" s="1"/>
  <c r="J68" i="6"/>
  <c r="J70" i="6" s="1"/>
  <c r="H68" i="6"/>
  <c r="G68" i="6"/>
  <c r="E68" i="6"/>
  <c r="E70" i="6" s="1"/>
  <c r="D70" i="6"/>
  <c r="D68" i="6"/>
  <c r="E67" i="5"/>
  <c r="D67" i="5"/>
  <c r="E69" i="4"/>
  <c r="D69" i="4"/>
  <c r="E67" i="4"/>
  <c r="D67" i="4"/>
  <c r="E67" i="3"/>
  <c r="D67" i="3"/>
  <c r="E69" i="2"/>
  <c r="D69" i="2"/>
  <c r="E67" i="2"/>
  <c r="D67" i="2"/>
  <c r="D78" i="1"/>
  <c r="D68" i="1"/>
</calcChain>
</file>

<file path=xl/sharedStrings.xml><?xml version="1.0" encoding="utf-8"?>
<sst xmlns="http://schemas.openxmlformats.org/spreadsheetml/2006/main" count="423" uniqueCount="115">
  <si>
    <t>U. S. DEPARTMENT OF TRANSPORTATION</t>
  </si>
  <si>
    <t>FEDERAL HIGHWAY ADMINISTRATION</t>
  </si>
  <si>
    <t xml:space="preserve">OBLIGATION LIMITATION DISTRIBUTION </t>
  </si>
  <si>
    <t>FORMULA</t>
  </si>
  <si>
    <t>OBLIGATION</t>
  </si>
  <si>
    <t>STATE</t>
  </si>
  <si>
    <t xml:space="preserve">LIMITATION 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</si>
  <si>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</si>
  <si>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</si>
  <si>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</si>
  <si>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</si>
  <si>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</si>
  <si>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</si>
  <si>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</si>
  <si>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</si>
  <si>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</si>
  <si>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</si>
  <si>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</si>
  <si>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</si>
  <si>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</si>
  <si>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</si>
  <si>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</si>
  <si>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</si>
  <si>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</si>
  <si>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</si>
  <si>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</si>
  <si>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</si>
  <si>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</si>
  <si>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</si>
  <si>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</si>
  <si>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</si>
  <si>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</si>
  <si>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</si>
  <si>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</si>
  <si>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</si>
  <si>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</si>
  <si>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</si>
  <si>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</si>
  <si>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</si>
  <si>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</si>
  <si>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</si>
  <si>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</si>
  <si>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</si>
  <si>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</si>
  <si>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</si>
  <si>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</si>
  <si>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</si>
  <si>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</si>
  <si>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</si>
  <si>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</si>
  <si>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</si>
  <si>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</si>
  <si>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</si>
  <si>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</si>
  <si>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</si>
  <si>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</si>
  <si>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</si>
  <si>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</si>
  <si>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SUBTOTAL</t>
  </si>
  <si>
    <t>Allocated Programs</t>
  </si>
  <si>
    <t>Sections 154 and 164 Penalties</t>
  </si>
  <si>
    <t>High Risk Rural Roads Special Rule</t>
  </si>
  <si>
    <t>Vulnerable Road User Safety Special Rule</t>
  </si>
  <si>
    <t>NHS Bridges Penalty</t>
  </si>
  <si>
    <t>Section 163 Penalty (Reserved)*</t>
  </si>
  <si>
    <t>Interstate System Penalty</t>
  </si>
  <si>
    <t>TOTAL</t>
  </si>
  <si>
    <t>PENALTY FUNDS AND ASSOCIATED OBLIGATION LIMITATION</t>
  </si>
  <si>
    <t>UNDER SECTIONS 154 AND 164 OF TITLE 23, UNITED STATES CODE</t>
  </si>
  <si>
    <t>SECTIONS 154 &amp; 164</t>
  </si>
  <si>
    <t>LIMITATION</t>
  </si>
  <si>
    <t>PENALTY FUNDS</t>
  </si>
  <si>
    <t>FOR PENALTIES</t>
  </si>
  <si>
    <t>PUERTO RICO</t>
  </si>
  <si>
    <t>NOTE:  Puerto Rico Highway Program is an allocated program and is not treated as an</t>
  </si>
  <si>
    <t>apportionment to the States.</t>
  </si>
  <si>
    <t>HIGH RISK RURAL ROADS (HRRR) SPECIAL RULE FUNDS AND ASSOCIATED</t>
  </si>
  <si>
    <t>SECTION 148(g)(1) OF TITLE 23, UNITED STATES CODE</t>
  </si>
  <si>
    <t>HRRR SPECIAL</t>
  </si>
  <si>
    <t>LIMITATION FOR</t>
  </si>
  <si>
    <t>RULE FUNDS</t>
  </si>
  <si>
    <t>HRRR SPECIAL RULE</t>
  </si>
  <si>
    <t>VULNERABLE ROAD USER (VRU) SAFETY SPECIAL RULE FUNDS AND ASSOCIATED</t>
  </si>
  <si>
    <t>SECTION 148(g)(3) OF TITLE 23, UNITED STATES CODE</t>
  </si>
  <si>
    <t>VRU SAFETY SPECIAL</t>
  </si>
  <si>
    <t>LIMITATION FOR VRU</t>
  </si>
  <si>
    <t>SAFETY SPECIAL RULE</t>
  </si>
  <si>
    <t>MINIMUM CONDITION OF NATIONAL HIGHWAY SYSTEM (NHS) BRIDGES PENALTY FUNDS</t>
  </si>
  <si>
    <t>SECTION 119(f)(2)(A) OF TITLE 23, UNITED STATES CODE</t>
  </si>
  <si>
    <t>NHS BRIDGES</t>
  </si>
  <si>
    <t xml:space="preserve">NHS BRIDGES PENALTY </t>
  </si>
  <si>
    <t>MINIMUM CONDITION OF INTERSTATE SYSTEM PENALTY FUNDS</t>
  </si>
  <si>
    <t>SECTION 119(f)(1)(A) OF TITLE 23, UNITED STATES CODE</t>
  </si>
  <si>
    <t>OBLIGATION LIMITATION</t>
  </si>
  <si>
    <t>INTERSTATE SYSTEM</t>
  </si>
  <si>
    <t>FOR INTERSTATE</t>
  </si>
  <si>
    <t>INTERSTATE</t>
  </si>
  <si>
    <t xml:space="preserve">SYSTEM  PENALTY </t>
  </si>
  <si>
    <t>SYSTEM</t>
  </si>
  <si>
    <t>23 USC 119(f)(1)(A)(i)</t>
  </si>
  <si>
    <t>23 USC 119(f)(1)(A)(ii)</t>
  </si>
  <si>
    <t>NOTE:  Puerto Rico Highway Program is an allocated program and is not treated as an apportionment to the States.</t>
  </si>
  <si>
    <t>N4520.292 - TABLE 1</t>
  </si>
  <si>
    <t>FOR FISCAL YEAR 2026 UNDER THE</t>
  </si>
  <si>
    <t>INFRASTRUCTURE INVESTMENT AND JOBS ACT</t>
  </si>
  <si>
    <t>N4520.292 - TABLE 2</t>
  </si>
  <si>
    <t>FOR FISCAL YEAR 2026 FOR PENALTY PROVISIONS</t>
  </si>
  <si>
    <t>N4520.292 - TABLE 3</t>
  </si>
  <si>
    <t>OBLIGATION LIMITATION FOR FISCAL YEAR 2026 PURSUANT TO</t>
  </si>
  <si>
    <t>N4520.292- TABLE 4</t>
  </si>
  <si>
    <t>N4520.292 - TABLE 5</t>
  </si>
  <si>
    <t>AND ASSOCIATED OBLIGATION LIMITATION FOR FISCAL YEAR 2026 PURSUANT TO</t>
  </si>
  <si>
    <t>N4520.292 - TABLE 6</t>
  </si>
  <si>
    <t>calculated amount under 23 U.S.C. 165(b)(2)(C)(ii).</t>
  </si>
  <si>
    <t>apportionment to the States.  As such, the VRU Safety Special Rule is applied against the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</si>
</sst>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</borders>
  <cellStyleXfs count="2">
    <xf numFmtId="0" fontId="0" fillId="0" borderId="0"/>
    <xf numFmtId="0" fontId="3" fillId="0" borderId="0"/>
  </cellStyleXfs>
  <cellXfs count="12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 applyAlignment="1">
      <alignment horizontal="right"/>
    </xf>
    <xf numFmtId="43" fontId="1" fillId="0" borderId="0" xfId="0" applyNumberFormat="1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right"/>
    </xf>
    <xf numFmtId="0" fontId="1" fillId="0" borderId="0" xfId="0" applyFont="1" applyAlignment="1">
      <alignment horizontal="centerContinuous"/>
    </xf>
    <xf numFmtId="0" fontId="1" fillId="0" borderId="6" xfId="0" applyFont="1" applyBorder="1"/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0" xfId="0" applyFont="1"/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3" fontId="1" fillId="0" borderId="14" xfId="0" applyNumberFormat="1" applyFont="1" applyBorder="1"/>
    <xf numFmtId="0" fontId="5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1" fillId="0" borderId="17" xfId="0" applyFont="1" applyBorder="1"/>
    <xf numFmtId="0" fontId="1" fillId="0" borderId="18" xfId="0" applyFont="1" applyBorder="1" applyAlignment="1">
      <alignment horizontal="center"/>
    </xf>
    <xf numFmtId="3" fontId="1" fillId="0" borderId="17" xfId="0" applyNumberFormat="1" applyFont="1" applyBorder="1"/>
    <xf numFmtId="0" fontId="1" fillId="0" borderId="19" xfId="0" applyFont="1" applyBorder="1"/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1" applyFont="1"/>
    <xf numFmtId="0" fontId="1" fillId="0" borderId="1" xfId="1" applyFont="1" applyBorder="1"/>
    <xf numFmtId="0" fontId="1" fillId="0" borderId="2" xfId="1" applyFont="1" applyBorder="1"/>
    <xf numFmtId="0" fontId="1" fillId="0" borderId="3" xfId="1" applyFont="1" applyBorder="1" applyAlignment="1">
      <alignment horizontal="right"/>
    </xf>
    <xf numFmtId="0" fontId="1" fillId="0" borderId="5" xfId="1" applyFont="1" applyBorder="1"/>
    <xf numFmtId="0" fontId="1" fillId="0" borderId="0" xfId="1" applyFont="1" applyAlignment="1">
      <alignment horizontal="right"/>
    </xf>
    <xf numFmtId="0" fontId="1" fillId="0" borderId="11" xfId="1" applyFont="1" applyBorder="1" applyAlignment="1">
      <alignment horizontal="right"/>
    </xf>
    <xf numFmtId="0" fontId="1" fillId="0" borderId="0" xfId="1" applyFont="1" applyAlignment="1">
      <alignment horizontal="centerContinuous"/>
    </xf>
    <xf numFmtId="0" fontId="1" fillId="0" borderId="11" xfId="1" applyFont="1" applyBorder="1"/>
    <xf numFmtId="0" fontId="1" fillId="0" borderId="7" xfId="1" applyFont="1" applyBorder="1"/>
    <xf numFmtId="0" fontId="1" fillId="0" borderId="8" xfId="1" applyFont="1" applyBorder="1"/>
    <xf numFmtId="0" fontId="1" fillId="0" borderId="13" xfId="1" applyFont="1" applyBorder="1"/>
    <xf numFmtId="0" fontId="1" fillId="0" borderId="20" xfId="1" applyFont="1" applyBorder="1"/>
    <xf numFmtId="0" fontId="1" fillId="0" borderId="3" xfId="1" applyFont="1" applyBorder="1"/>
    <xf numFmtId="0" fontId="1" fillId="0" borderId="22" xfId="1" applyFont="1" applyBorder="1" applyAlignment="1">
      <alignment horizontal="center"/>
    </xf>
    <xf numFmtId="0" fontId="1" fillId="0" borderId="20" xfId="1" applyFont="1" applyBorder="1" applyAlignment="1">
      <alignment horizontal="center"/>
    </xf>
    <xf numFmtId="0" fontId="1" fillId="0" borderId="10" xfId="1" applyFont="1" applyBorder="1"/>
    <xf numFmtId="0" fontId="1" fillId="0" borderId="23" xfId="1" applyFont="1" applyBorder="1" applyAlignment="1">
      <alignment horizontal="center"/>
    </xf>
    <xf numFmtId="0" fontId="1" fillId="0" borderId="10" xfId="1" applyFont="1" applyBorder="1" applyAlignment="1">
      <alignment horizontal="center"/>
    </xf>
    <xf numFmtId="0" fontId="1" fillId="0" borderId="12" xfId="1" applyFont="1" applyBorder="1"/>
    <xf numFmtId="0" fontId="1" fillId="0" borderId="8" xfId="1" applyFont="1" applyBorder="1" applyAlignment="1">
      <alignment horizontal="center"/>
    </xf>
    <xf numFmtId="0" fontId="1" fillId="0" borderId="24" xfId="1" applyFont="1" applyBorder="1" applyAlignment="1">
      <alignment horizontal="center"/>
    </xf>
    <xf numFmtId="0" fontId="1" fillId="0" borderId="12" xfId="1" applyFont="1" applyBorder="1" applyAlignment="1">
      <alignment horizontal="center"/>
    </xf>
    <xf numFmtId="0" fontId="1" fillId="0" borderId="14" xfId="1" applyFont="1" applyBorder="1"/>
    <xf numFmtId="0" fontId="1" fillId="0" borderId="15" xfId="1" applyFont="1" applyBorder="1"/>
    <xf numFmtId="0" fontId="1" fillId="0" borderId="25" xfId="1" applyFont="1" applyBorder="1"/>
    <xf numFmtId="0" fontId="1" fillId="0" borderId="16" xfId="1" applyFont="1" applyBorder="1"/>
    <xf numFmtId="3" fontId="1" fillId="0" borderId="25" xfId="1" applyNumberFormat="1" applyFont="1" applyBorder="1"/>
    <xf numFmtId="3" fontId="1" fillId="0" borderId="14" xfId="1" applyNumberFormat="1" applyFont="1" applyBorder="1"/>
    <xf numFmtId="3" fontId="1" fillId="0" borderId="26" xfId="1" applyNumberFormat="1" applyFont="1" applyBorder="1"/>
    <xf numFmtId="0" fontId="1" fillId="0" borderId="27" xfId="1" applyFont="1" applyBorder="1" applyAlignment="1">
      <alignment horizontal="left"/>
    </xf>
    <xf numFmtId="3" fontId="1" fillId="0" borderId="28" xfId="1" applyNumberFormat="1" applyFont="1" applyBorder="1"/>
    <xf numFmtId="0" fontId="1" fillId="0" borderId="29" xfId="1" applyFont="1" applyBorder="1"/>
    <xf numFmtId="3" fontId="1" fillId="0" borderId="20" xfId="1" applyNumberFormat="1" applyFont="1" applyBorder="1"/>
    <xf numFmtId="0" fontId="1" fillId="0" borderId="3" xfId="1" applyFont="1" applyBorder="1" applyAlignment="1">
      <alignment horizontal="left"/>
    </xf>
    <xf numFmtId="3" fontId="1" fillId="0" borderId="22" xfId="1" applyNumberFormat="1" applyFont="1" applyBorder="1"/>
    <xf numFmtId="0" fontId="1" fillId="0" borderId="21" xfId="1" applyFont="1" applyBorder="1"/>
    <xf numFmtId="3" fontId="1" fillId="0" borderId="30" xfId="1" applyNumberFormat="1" applyFont="1" applyBorder="1"/>
    <xf numFmtId="0" fontId="1" fillId="0" borderId="31" xfId="1" applyFont="1" applyBorder="1" applyAlignment="1">
      <alignment horizontal="center"/>
    </xf>
    <xf numFmtId="3" fontId="1" fillId="0" borderId="32" xfId="1" applyNumberFormat="1" applyFont="1" applyBorder="1"/>
    <xf numFmtId="0" fontId="1" fillId="0" borderId="33" xfId="1" applyFont="1" applyBorder="1"/>
    <xf numFmtId="3" fontId="1" fillId="0" borderId="10" xfId="1" applyNumberFormat="1" applyFont="1" applyBorder="1"/>
    <xf numFmtId="3" fontId="1" fillId="0" borderId="0" xfId="1" applyNumberFormat="1" applyFont="1" applyAlignment="1">
      <alignment horizontal="left"/>
    </xf>
    <xf numFmtId="3" fontId="1" fillId="0" borderId="23" xfId="1" applyNumberFormat="1" applyFont="1" applyBorder="1"/>
    <xf numFmtId="3" fontId="1" fillId="0" borderId="34" xfId="1" applyNumberFormat="1" applyFont="1" applyBorder="1"/>
    <xf numFmtId="3" fontId="1" fillId="0" borderId="35" xfId="1" applyNumberFormat="1" applyFont="1" applyBorder="1" applyAlignment="1">
      <alignment horizontal="center"/>
    </xf>
    <xf numFmtId="3" fontId="1" fillId="0" borderId="36" xfId="1" applyNumberFormat="1" applyFont="1" applyBorder="1"/>
    <xf numFmtId="0" fontId="1" fillId="0" borderId="37" xfId="1" applyFont="1" applyBorder="1"/>
    <xf numFmtId="3" fontId="1" fillId="0" borderId="0" xfId="1" applyNumberFormat="1" applyFont="1"/>
    <xf numFmtId="0" fontId="1" fillId="0" borderId="4" xfId="1" applyFont="1" applyBorder="1" applyAlignment="1">
      <alignment horizontal="right"/>
    </xf>
    <xf numFmtId="3" fontId="1" fillId="0" borderId="38" xfId="1" applyNumberFormat="1" applyFont="1" applyBorder="1"/>
    <xf numFmtId="3" fontId="1" fillId="0" borderId="39" xfId="1" applyNumberFormat="1" applyFont="1" applyBorder="1" applyAlignment="1">
      <alignment horizontal="center"/>
    </xf>
    <xf numFmtId="3" fontId="1" fillId="0" borderId="40" xfId="1" applyNumberFormat="1" applyFont="1" applyBorder="1"/>
    <xf numFmtId="0" fontId="1" fillId="0" borderId="41" xfId="1" applyFont="1" applyBorder="1"/>
    <xf numFmtId="3" fontId="1" fillId="0" borderId="31" xfId="1" applyNumberFormat="1" applyFont="1" applyBorder="1" applyAlignment="1">
      <alignment horizontal="center"/>
    </xf>
    <xf numFmtId="3" fontId="1" fillId="0" borderId="31" xfId="1" applyNumberFormat="1" applyFont="1" applyBorder="1"/>
    <xf numFmtId="3" fontId="1" fillId="0" borderId="0" xfId="1" applyNumberFormat="1" applyFont="1" applyAlignment="1">
      <alignment horizontal="center"/>
    </xf>
    <xf numFmtId="3" fontId="1" fillId="0" borderId="35" xfId="1" applyNumberFormat="1" applyFont="1" applyBorder="1"/>
    <xf numFmtId="3" fontId="1" fillId="0" borderId="37" xfId="1" applyNumberFormat="1" applyFont="1" applyBorder="1"/>
    <xf numFmtId="3" fontId="1" fillId="0" borderId="33" xfId="1" applyNumberFormat="1" applyFont="1" applyBorder="1"/>
    <xf numFmtId="3" fontId="1" fillId="0" borderId="11" xfId="1" applyNumberFormat="1" applyFont="1" applyBorder="1"/>
    <xf numFmtId="0" fontId="2" fillId="0" borderId="0" xfId="1" applyFont="1" applyAlignment="1">
      <alignment horizontal="center"/>
    </xf>
    <xf numFmtId="0" fontId="2" fillId="0" borderId="8" xfId="1" applyFont="1" applyBorder="1" applyAlignment="1">
      <alignment horizontal="center"/>
    </xf>
    <xf numFmtId="0" fontId="1" fillId="0" borderId="42" xfId="1" applyFont="1" applyBorder="1" applyAlignment="1">
      <alignment horizontal="right"/>
    </xf>
    <xf numFmtId="0" fontId="1" fillId="0" borderId="21" xfId="1" applyFont="1" applyBorder="1" applyAlignment="1">
      <alignment horizontal="center"/>
    </xf>
    <xf numFmtId="0" fontId="1" fillId="0" borderId="11" xfId="1" applyFont="1" applyBorder="1" applyAlignment="1">
      <alignment horizontal="center"/>
    </xf>
    <xf numFmtId="0" fontId="1" fillId="0" borderId="23" xfId="1" applyFont="1" applyBorder="1"/>
    <xf numFmtId="3" fontId="1" fillId="0" borderId="15" xfId="1" applyNumberFormat="1" applyFont="1" applyBorder="1"/>
    <xf numFmtId="3" fontId="1" fillId="0" borderId="27" xfId="1" applyNumberFormat="1" applyFont="1" applyBorder="1"/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11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1" fillId="0" borderId="5" xfId="1" applyFont="1" applyBorder="1" applyAlignment="1">
      <alignment horizontal="center"/>
    </xf>
    <xf numFmtId="0" fontId="1" fillId="0" borderId="0" xfId="1" applyFont="1" applyAlignment="1">
      <alignment horizontal="center"/>
    </xf>
    <xf numFmtId="0" fontId="1" fillId="0" borderId="11" xfId="1" applyFont="1" applyBorder="1" applyAlignment="1">
      <alignment horizontal="center"/>
    </xf>
  </cellXfs>
  <cellStyles count="2">
    <cellStyle name="Normal" xfId="0" builtinId="0"/>
    <cellStyle name="Normal 2" xfId="1" xr:uid="{DB5C4DB3-1F1B-4EED-B179-A0C234D659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hwfile01.ad.dot.gov\SHARED2\Documents%20and%20Settings\Owner\My%20Documents\a%20work1\extensionSTEA03\STEA04%20pt3\STEA04%20PT3%20.59%25%20RESCISSION\STEA04%20pt3%20.59%25%20resciss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Y03EX97"/>
      <sheetName val="Summary 1"/>
      <sheetName val="Table 2"/>
      <sheetName val="Table 1"/>
      <sheetName val="Metropolitan Planning"/>
      <sheetName val="Metropolitan Planning (2)"/>
      <sheetName val="Base"/>
      <sheetName val="IM-NHS APS"/>
      <sheetName val="STP APS"/>
      <sheetName val="Prog. Dist. Percentages (2)"/>
      <sheetName val="MIN. GUARANTEE"/>
      <sheetName val="Min Guar incl .59% rescission"/>
      <sheetName val="Minimum Guar .59% output"/>
      <sheetName val="Penalty Rates"/>
      <sheetName val="Penalty Shift - 154"/>
      <sheetName val="Penalty Shift - 163"/>
      <sheetName val="Penalty Shift - 164"/>
      <sheetName val="Sheet164"/>
      <sheetName val="Penalty Summary"/>
      <sheetName val="154"/>
      <sheetName val="163"/>
      <sheetName val="164"/>
      <sheetName val="TABLE 4"/>
      <sheetName val="IM-NHS BPS"/>
      <sheetName val="STP BPS"/>
      <sheetName val="STP Sub-Allocations BPS"/>
      <sheetName val="STP Sub-Allocations APS"/>
      <sheetName val="STP Urbanized Areas BPS"/>
      <sheetName val="STP Urbanized Areas APS"/>
      <sheetName val="Sub-All Summary"/>
      <sheetName val="Bridge"/>
      <sheetName val="CMAQ"/>
      <sheetName val="CMAQ (3)"/>
      <sheetName val="Rec. Trails"/>
      <sheetName val="SPR from Core (BPS)"/>
      <sheetName val="SPR from Core (APS)"/>
      <sheetName val="Uniform Transferability"/>
      <sheetName val="Balance Check"/>
      <sheetName val="H010 before"/>
      <sheetName val="H010 STEA04"/>
      <sheetName val="H010 net"/>
      <sheetName val="H050 before"/>
      <sheetName val="H050 STEA04"/>
      <sheetName val="H050 net chg"/>
      <sheetName val="H100 before"/>
      <sheetName val="H100 STEA04"/>
      <sheetName val="H100 net"/>
      <sheetName val="H110 before"/>
      <sheetName val="H110 STEA04"/>
      <sheetName val="H110 net"/>
      <sheetName val="H120 before"/>
      <sheetName val="H120 STEA04"/>
      <sheetName val="H120 net"/>
      <sheetName val="H130 before"/>
      <sheetName val="H130 STEA04"/>
      <sheetName val="H130 net"/>
      <sheetName val="H140 before"/>
      <sheetName val="H140 STEA04"/>
      <sheetName val="H140 net"/>
      <sheetName val="H150 before"/>
      <sheetName val="H150 STEA04"/>
      <sheetName val="H150 net"/>
      <sheetName val="H200 before"/>
      <sheetName val="H200 STEA04"/>
      <sheetName val="H200 net"/>
      <sheetName val="H210 before"/>
      <sheetName val="H210 STEA04"/>
      <sheetName val="H210 net"/>
      <sheetName val="H220 before"/>
      <sheetName val="H220 STEA04"/>
      <sheetName val="H220 net"/>
      <sheetName val="H230 before"/>
      <sheetName val="H230 STEA04"/>
      <sheetName val="H230 net"/>
      <sheetName val="H240 before"/>
      <sheetName val="H240 STEA04"/>
      <sheetName val="H240 net"/>
      <sheetName val="H250 before"/>
      <sheetName val="H250 STEA04"/>
      <sheetName val="H250 net"/>
      <sheetName val="H260 before"/>
      <sheetName val="H260 STEA04"/>
      <sheetName val="H260 net"/>
      <sheetName val="H270 before"/>
      <sheetName val="H270 STEA04"/>
      <sheetName val="H270 net"/>
      <sheetName val="H280 before"/>
      <sheetName val="H280 STEA04"/>
      <sheetName val="H280 net"/>
      <sheetName val="H290 before"/>
      <sheetName val="H290 STEA04"/>
      <sheetName val="H290 net"/>
      <sheetName val="H300 before"/>
      <sheetName val="H300 STEA04"/>
      <sheetName val="H300 net"/>
      <sheetName val="H400 before"/>
      <sheetName val="H400 STEA04"/>
      <sheetName val="H400 net"/>
      <sheetName val="HT30 before"/>
      <sheetName val="HT30 STEA04"/>
      <sheetName val="HT30 net"/>
      <sheetName val="H450 before"/>
      <sheetName val="H450 STEA04"/>
      <sheetName val="H450 net"/>
      <sheetName val="H550 before"/>
      <sheetName val="H550 STEA04"/>
      <sheetName val="H550 net"/>
      <sheetName val="H560 before"/>
      <sheetName val="H560 STEA04"/>
      <sheetName val="H560 net"/>
      <sheetName val="H760 before"/>
      <sheetName val="H760 STEA04"/>
      <sheetName val="H760 net"/>
      <sheetName val="H770 before"/>
      <sheetName val="H770 STEA04"/>
      <sheetName val="H770 net"/>
      <sheetName val="H780 before"/>
      <sheetName val="H780 STEA04"/>
      <sheetName val="H780 net"/>
      <sheetName val="H940 before"/>
      <sheetName val="H940 STEA04"/>
      <sheetName val="H940 net"/>
      <sheetName val="H980 before"/>
      <sheetName val="H980 STEA04"/>
      <sheetName val="H980 net"/>
      <sheetName val="HR10 before"/>
      <sheetName val="HR10 STEA04"/>
      <sheetName val="HR10 net"/>
      <sheetName val="HR20 before"/>
      <sheetName val="HR20 STEA04"/>
      <sheetName val="HR20 net"/>
      <sheetName val="GRC before"/>
      <sheetName val="GRC STEA04"/>
      <sheetName val="GRC net"/>
      <sheetName val="IM 154 before"/>
      <sheetName val="IM 154 STEA04"/>
      <sheetName val="IM 154 net"/>
      <sheetName val="IM PS 154 before"/>
      <sheetName val="IM PS 154 STEA04"/>
      <sheetName val="IM PS 154 net"/>
      <sheetName val="NHS PS 154 before"/>
      <sheetName val="NHS PS 154 STEA04"/>
      <sheetName val="NHS PS 154 net"/>
      <sheetName val="IM 163 before"/>
      <sheetName val="IM 163 STEA04"/>
      <sheetName val="IM 163 net"/>
      <sheetName val="NHS 163 before"/>
      <sheetName val="NHS 163 STEA04"/>
      <sheetName val="NHS 163 net"/>
      <sheetName val=" IM 164 before"/>
      <sheetName val="IM 164 STEA04"/>
      <sheetName val="IM 164 net"/>
      <sheetName val="IM PS 164 before"/>
      <sheetName val="IM PS 164 STEA04"/>
      <sheetName val="IM PS 164 net"/>
      <sheetName val="NHS 164 before"/>
      <sheetName val="NHS 164 STEA04"/>
      <sheetName val="NHS 164 net"/>
      <sheetName val="NHS 154 before"/>
      <sheetName val="NHS 154 STEA04"/>
      <sheetName val="NHS 154 net"/>
      <sheetName val="NHS PS 164 before"/>
      <sheetName val="NHS PS 164 STEA04"/>
      <sheetName val="NHS PS 164 net"/>
      <sheetName val="STP 154 before"/>
      <sheetName val="STP 154 STEA04"/>
      <sheetName val="STP 154 net"/>
      <sheetName val="STP PS 154 before"/>
      <sheetName val="STP PS 154 STEA04"/>
      <sheetName val="STP PS 154 net"/>
      <sheetName val="STP 163 before"/>
      <sheetName val="STP 163 STEA04"/>
      <sheetName val="STP 163 net"/>
      <sheetName val="STP 164 before"/>
      <sheetName val="STP 164 STEA04"/>
      <sheetName val="STP 164 net"/>
      <sheetName val="STP PS 164 before"/>
      <sheetName val="STP PS 164 STEA04"/>
      <sheetName val="STP PS 164 net"/>
      <sheetName val="$1 Summary"/>
      <sheetName val="TABLE 1,"/>
      <sheetName val="TABLE 2, PAGE 1"/>
      <sheetName val="TABLE 2, PAGE 2"/>
      <sheetName val="TABLE 3"/>
      <sheetName val="TABLE 4,"/>
      <sheetName val="TABLE 5"/>
      <sheetName val="TABLE 6"/>
      <sheetName val="TABLE 7"/>
      <sheetName val="TABLE 8"/>
      <sheetName val="TABLE 9"/>
      <sheetName val="TABLE 10, PAGE 1"/>
      <sheetName val="TABLE 10, PAGE 2"/>
      <sheetName val="TABLE 11, PAGE 1"/>
      <sheetName val="TABLE 11, PAGE 2"/>
      <sheetName val="TABLE 11, PAGE 3"/>
      <sheetName val="TABLE 11, PAGE 4"/>
      <sheetName val="TABLE 12"/>
      <sheetName val="TABLE 13"/>
      <sheetName val="TABLE 14, PAGE 1"/>
      <sheetName val="TABLE 14, PAGE 2"/>
      <sheetName val="TABLE 15"/>
      <sheetName val="H010 before (2)"/>
      <sheetName val="H010 STEA04 (2)"/>
      <sheetName val="H010 net (2)"/>
      <sheetName val="H050 before (2)"/>
      <sheetName val="H050 STEA04 (2)"/>
      <sheetName val="H050 net chg (2)"/>
      <sheetName val="H100 before (2)"/>
      <sheetName val="H100 STEA04 (2)"/>
      <sheetName val="H100 net (2)"/>
      <sheetName val="H110 before (2)"/>
      <sheetName val="H110 STEA04 (2)"/>
      <sheetName val="H110 net (2)"/>
      <sheetName val="H120 before (2)"/>
      <sheetName val="H120 STEA04 (2)"/>
      <sheetName val="H120 net (2)"/>
      <sheetName val="H130 before (2)"/>
      <sheetName val="H130 STEA04 (2)"/>
      <sheetName val="H130 net (2)"/>
      <sheetName val="H140 before (2)"/>
      <sheetName val="H140 STEA04 (2)"/>
      <sheetName val="H140 net (2)"/>
      <sheetName val="H150 before (2)"/>
      <sheetName val="H150 STEA04 (2)"/>
      <sheetName val="H150 net (2)"/>
      <sheetName val="H200 before (2)"/>
      <sheetName val="H200 STEA04 (2)"/>
      <sheetName val="H200 net (2)"/>
      <sheetName val="H210 before (2)"/>
      <sheetName val="H210 STEA04 (2)"/>
      <sheetName val="H210 net (2)"/>
      <sheetName val="H220 before (2)"/>
      <sheetName val="H220 STEA04 (2)"/>
      <sheetName val="H220 net (2)"/>
      <sheetName val="H230 before (2)"/>
      <sheetName val="H230 STEA04 (2)"/>
      <sheetName val="H230 net (2)"/>
      <sheetName val="H240 before (2)"/>
      <sheetName val="H240 STEA04 (2)"/>
      <sheetName val="H240 net (2)"/>
      <sheetName val="H250 before (2)"/>
      <sheetName val="H250 STEA04 (2)"/>
      <sheetName val="H250 net (2)"/>
      <sheetName val="H260 before (2)"/>
      <sheetName val="H260 STEA04 (2)"/>
      <sheetName val="H260 net (2)"/>
      <sheetName val="H270 before (2)"/>
      <sheetName val="H270 STEA04 (2)"/>
      <sheetName val="H270 net (2)"/>
      <sheetName val="H280 before (2)"/>
      <sheetName val="H280 STEA04 (2)"/>
      <sheetName val="H280 net (2)"/>
      <sheetName val="H290 before (2)"/>
      <sheetName val="H290 STEA04 (2)"/>
      <sheetName val="H290 net (2)"/>
      <sheetName val="H300 before (2)"/>
      <sheetName val="H300 STEA04 (2)"/>
      <sheetName val="H300 net (2)"/>
      <sheetName val="H400 before (2)"/>
      <sheetName val="H400 STEA04 (2)"/>
      <sheetName val="H400 net (2)"/>
      <sheetName val="HT30 before (2)"/>
      <sheetName val="HT30 STEA04 (2)"/>
      <sheetName val="HT30 net (2)"/>
      <sheetName val="H450 before (2)"/>
      <sheetName val="H450 STEA04 (2)"/>
      <sheetName val="H450 net (2)"/>
      <sheetName val="H550 before (2)"/>
      <sheetName val="H550 STEA04 (2)"/>
      <sheetName val="H550 net (2)"/>
      <sheetName val="H560 before (2)"/>
      <sheetName val="H560 STEA04 (2)"/>
      <sheetName val="H560 net (2)"/>
      <sheetName val="H760 before (2)"/>
      <sheetName val="H760 STEA04 (2)"/>
      <sheetName val="H760 net (2)"/>
      <sheetName val="H770 before (2)"/>
      <sheetName val="H770 STEA04 (2)"/>
      <sheetName val="H770 net (2)"/>
      <sheetName val="H780 before (2)"/>
      <sheetName val="H780 STEA04 (2)"/>
      <sheetName val="H780 net (2)"/>
      <sheetName val="H940 before (2)"/>
      <sheetName val="H940 STEA04 (2)"/>
      <sheetName val="H940 net (2)"/>
      <sheetName val="H980 before (2)"/>
      <sheetName val="H980 STEA04 (2)"/>
      <sheetName val="H980 net (2)"/>
      <sheetName val="HR10 before (2)"/>
      <sheetName val="HR10 STEA04 (2)"/>
      <sheetName val="HR10 net (2)"/>
      <sheetName val="HR20 before (2)"/>
      <sheetName val="HR20 STEA04 (2)"/>
      <sheetName val="HR20 net (2)"/>
      <sheetName val="GRC before (2)"/>
      <sheetName val="GRC STEA04 (2)"/>
      <sheetName val="GRC net (2)"/>
      <sheetName val="IM 154 before (2)"/>
      <sheetName val="IM 154 STEA04 (2)"/>
      <sheetName val="IM 154 net (2)"/>
      <sheetName val="IM PS 154 before (2)"/>
      <sheetName val="IM PS 154 STEA04 (2)"/>
      <sheetName val="IM PS 154 net (2)"/>
      <sheetName val="NHS PS 154 before (2)"/>
      <sheetName val="NHS PS 154 STEA04 (2)"/>
      <sheetName val="NHS PS 154 net (2)"/>
      <sheetName val="IM 163 before (2)"/>
      <sheetName val="IM 163 STEA04 (2)"/>
      <sheetName val="IM 163 net (2)"/>
      <sheetName val="NHS 163 before (2)"/>
      <sheetName val="NHS 163 STEA04 (2)"/>
      <sheetName val="NHS 163 net (2)"/>
      <sheetName val=" IM 164 before (2)"/>
      <sheetName val="IM 164 STEA04 (2)"/>
      <sheetName val="IM 164 net (2)"/>
      <sheetName val="IM PS 164 before (2)"/>
      <sheetName val="IM PS 164 STEA04 (2)"/>
      <sheetName val="IM PS 164 net (2)"/>
      <sheetName val="NHS 164 before (2)"/>
      <sheetName val="NHS 164 STEA04 (2)"/>
      <sheetName val="NHS 164 net (2)"/>
      <sheetName val="NHS 154 before (2)"/>
      <sheetName val="NHS 154 STEA04 (2)"/>
      <sheetName val="NHS 154 net (2)"/>
      <sheetName val="NHS PS 164 before (2)"/>
      <sheetName val="NHS PS 164 STEA04 (2)"/>
      <sheetName val="NHS PS 164 net (2)"/>
      <sheetName val="STP 154 before (2)"/>
      <sheetName val="STP 154 STEA04 (2)"/>
      <sheetName val="STP 154 net (2)"/>
      <sheetName val="STP PS 154 before (2)"/>
      <sheetName val="STP PS 154 STEA04 (2)"/>
      <sheetName val="STP PS 154 net (2)"/>
      <sheetName val="STP 163 before (2)"/>
      <sheetName val="STP 163 STEA04 (2)"/>
      <sheetName val="STP 163 net (2)"/>
      <sheetName val="STP 164 before (2)"/>
      <sheetName val="STP 164 STEA04 (2)"/>
      <sheetName val="STP 164 net (2)"/>
      <sheetName val="STP PS 164 before (2)"/>
      <sheetName val="STP PS 164 STEA04 (2)"/>
      <sheetName val="STP PS 164 net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DBCD8-BFE7-476D-ABBB-E16FABE8516F}">
  <sheetPr>
    <pageSetUpPr fitToPage="1"/>
  </sheetPr>
  <dimension ref="B2:H89"/>
  <sheetViews>
    <sheetView showGridLines="0" tabSelected="1" zoomScaleNormal="100" workbookViewId="0">
      <selection activeCell="H3" sqref="H3"/>
    </sheetView>
  </sheetViews>
  <sheetFormatPr defaultColWidth="9.140625" defaultRowHeight="15.75" x14ac:dyDescent="0.25"/>
  <cols>
    <col min="1" max="1" width="12.42578125" style="1" customWidth="1"/>
    <col min="2" max="2" width="3.7109375" style="1" customWidth="1"/>
    <col min="3" max="3" width="38.42578125" style="1" customWidth="1"/>
    <col min="4" max="4" width="22.5703125" style="1" customWidth="1"/>
    <col min="5" max="5" width="3.7109375" style="1" customWidth="1"/>
    <col min="6" max="6" width="12.42578125" style="1" customWidth="1"/>
    <col min="7" max="7" width="11" style="1" bestFit="1" customWidth="1"/>
    <col min="8" max="16384" width="9.140625" style="1"/>
  </cols>
  <sheetData>
    <row r="2" spans="2:8" x14ac:dyDescent="0.25">
      <c r="C2" s="110"/>
      <c r="D2" s="110"/>
    </row>
    <row r="3" spans="2:8" s="6" customFormat="1" x14ac:dyDescent="0.25">
      <c r="B3" s="2"/>
      <c r="C3" s="3"/>
      <c r="D3" s="4"/>
      <c r="E3" s="5" t="s">
        <v>102</v>
      </c>
      <c r="G3" s="1"/>
      <c r="H3" s="1"/>
    </row>
    <row r="4" spans="2:8" s="6" customFormat="1" x14ac:dyDescent="0.25">
      <c r="B4" s="7"/>
      <c r="C4" s="1"/>
      <c r="D4" s="1"/>
      <c r="E4" s="8"/>
      <c r="G4" s="1"/>
      <c r="H4" s="1"/>
    </row>
    <row r="5" spans="2:8" s="6" customFormat="1" x14ac:dyDescent="0.25">
      <c r="B5" s="111" t="s">
        <v>0</v>
      </c>
      <c r="C5" s="112"/>
      <c r="D5" s="112"/>
      <c r="E5" s="113"/>
      <c r="G5" s="1"/>
      <c r="H5" s="1"/>
    </row>
    <row r="6" spans="2:8" s="6" customFormat="1" x14ac:dyDescent="0.25">
      <c r="B6" s="111" t="s">
        <v>1</v>
      </c>
      <c r="C6" s="112"/>
      <c r="D6" s="112"/>
      <c r="E6" s="113"/>
      <c r="G6" s="1"/>
      <c r="H6" s="1"/>
    </row>
    <row r="7" spans="2:8" s="6" customFormat="1" x14ac:dyDescent="0.25">
      <c r="B7" s="7"/>
      <c r="C7" s="9"/>
      <c r="D7" s="9"/>
      <c r="E7" s="10"/>
      <c r="G7" s="1"/>
      <c r="H7" s="1"/>
    </row>
    <row r="8" spans="2:8" s="6" customFormat="1" x14ac:dyDescent="0.25">
      <c r="B8" s="107" t="s">
        <v>2</v>
      </c>
      <c r="C8" s="108"/>
      <c r="D8" s="108"/>
      <c r="E8" s="109"/>
      <c r="G8" s="1"/>
      <c r="H8" s="1"/>
    </row>
    <row r="9" spans="2:8" s="6" customFormat="1" x14ac:dyDescent="0.25">
      <c r="B9" s="107" t="s">
        <v>103</v>
      </c>
      <c r="C9" s="108"/>
      <c r="D9" s="108"/>
      <c r="E9" s="109"/>
      <c r="G9" s="1"/>
      <c r="H9" s="1"/>
    </row>
    <row r="10" spans="2:8" s="6" customFormat="1" x14ac:dyDescent="0.25">
      <c r="B10" s="107" t="s">
        <v>104</v>
      </c>
      <c r="C10" s="108"/>
      <c r="D10" s="108"/>
      <c r="E10" s="109"/>
      <c r="G10" s="1"/>
      <c r="H10" s="1"/>
    </row>
    <row r="11" spans="2:8" s="6" customFormat="1" x14ac:dyDescent="0.25">
      <c r="B11" s="11"/>
      <c r="C11" s="12"/>
      <c r="D11" s="12"/>
      <c r="E11" s="13"/>
      <c r="G11" s="1"/>
      <c r="H11" s="1"/>
    </row>
    <row r="12" spans="2:8" s="6" customFormat="1" x14ac:dyDescent="0.25">
      <c r="B12" s="14"/>
      <c r="C12" s="15"/>
      <c r="D12" s="15"/>
      <c r="E12" s="16"/>
      <c r="G12" s="1"/>
      <c r="H12" s="1"/>
    </row>
    <row r="13" spans="2:8" s="6" customFormat="1" x14ac:dyDescent="0.25">
      <c r="B13" s="17"/>
      <c r="C13" s="18"/>
      <c r="D13" s="19" t="s">
        <v>3</v>
      </c>
      <c r="E13" s="20"/>
      <c r="G13" s="1"/>
      <c r="H13" s="1"/>
    </row>
    <row r="14" spans="2:8" s="6" customFormat="1" x14ac:dyDescent="0.25">
      <c r="B14" s="17"/>
      <c r="C14" s="1"/>
      <c r="D14" s="19" t="s">
        <v>4</v>
      </c>
      <c r="E14" s="20"/>
      <c r="G14" s="1"/>
      <c r="H14" s="1"/>
    </row>
    <row r="15" spans="2:8" s="6" customFormat="1" x14ac:dyDescent="0.25">
      <c r="B15" s="21"/>
      <c r="C15" s="22" t="s">
        <v>5</v>
      </c>
      <c r="D15" s="23" t="s">
        <v>6</v>
      </c>
      <c r="E15" s="24"/>
      <c r="G15" s="1"/>
      <c r="H15" s="1"/>
    </row>
    <row r="16" spans="2:8" s="6" customFormat="1" x14ac:dyDescent="0.25">
      <c r="B16" s="25"/>
      <c r="C16" s="26"/>
      <c r="D16" s="25"/>
      <c r="E16" s="27"/>
      <c r="G16" s="1"/>
      <c r="H16" s="1"/>
    </row>
    <row r="17" spans="2:8" s="6" customFormat="1" x14ac:dyDescent="0.25">
      <c r="B17" s="25"/>
      <c r="C17" s="26" t="s">
        <v>7</v>
      </c>
      <c r="D17" s="28">
        <v>935776376</v>
      </c>
      <c r="E17" s="27"/>
      <c r="G17" s="1"/>
      <c r="H17" s="1"/>
    </row>
    <row r="18" spans="2:8" s="6" customFormat="1" x14ac:dyDescent="0.25">
      <c r="B18" s="25"/>
      <c r="C18" s="26" t="s">
        <v>8</v>
      </c>
      <c r="D18" s="28">
        <v>589440549</v>
      </c>
      <c r="E18" s="27"/>
      <c r="G18" s="1"/>
      <c r="H18" s="1"/>
    </row>
    <row r="19" spans="2:8" s="6" customFormat="1" x14ac:dyDescent="0.25">
      <c r="B19" s="25"/>
      <c r="C19" s="26" t="s">
        <v>9</v>
      </c>
      <c r="D19" s="28">
        <v>897915044</v>
      </c>
      <c r="E19" s="27"/>
      <c r="G19" s="1"/>
      <c r="H19" s="1"/>
    </row>
    <row r="20" spans="2:8" s="6" customFormat="1" x14ac:dyDescent="0.25">
      <c r="B20" s="25"/>
      <c r="C20" s="26" t="s">
        <v>10</v>
      </c>
      <c r="D20" s="28">
        <v>634980100</v>
      </c>
      <c r="E20" s="27"/>
      <c r="G20" s="1"/>
      <c r="H20" s="1"/>
    </row>
    <row r="21" spans="2:8" s="6" customFormat="1" x14ac:dyDescent="0.25">
      <c r="B21" s="25"/>
      <c r="C21" s="26" t="s">
        <v>11</v>
      </c>
      <c r="D21" s="28">
        <v>4405766924</v>
      </c>
      <c r="E21" s="27"/>
      <c r="G21" s="1"/>
      <c r="H21" s="1"/>
    </row>
    <row r="22" spans="2:8" s="6" customFormat="1" x14ac:dyDescent="0.25">
      <c r="B22" s="25"/>
      <c r="C22" s="26" t="s">
        <v>12</v>
      </c>
      <c r="D22" s="28">
        <v>647832394</v>
      </c>
      <c r="E22" s="27"/>
      <c r="G22" s="1"/>
      <c r="H22" s="1"/>
    </row>
    <row r="23" spans="2:8" s="6" customFormat="1" x14ac:dyDescent="0.25">
      <c r="B23" s="25"/>
      <c r="C23" s="26" t="s">
        <v>13</v>
      </c>
      <c r="D23" s="28">
        <v>604152476</v>
      </c>
      <c r="E23" s="27"/>
      <c r="G23" s="1"/>
      <c r="H23" s="1"/>
    </row>
    <row r="24" spans="2:8" s="6" customFormat="1" x14ac:dyDescent="0.25">
      <c r="B24" s="25"/>
      <c r="C24" s="26" t="s">
        <v>14</v>
      </c>
      <c r="D24" s="28">
        <v>203450051</v>
      </c>
      <c r="E24" s="27"/>
      <c r="G24" s="1"/>
      <c r="H24" s="1"/>
    </row>
    <row r="25" spans="2:8" s="6" customFormat="1" x14ac:dyDescent="0.25">
      <c r="B25" s="25"/>
      <c r="C25" s="26" t="s">
        <v>15</v>
      </c>
      <c r="D25" s="28">
        <v>195877192</v>
      </c>
      <c r="E25" s="27"/>
      <c r="G25" s="1"/>
      <c r="H25" s="1"/>
    </row>
    <row r="26" spans="2:8" s="6" customFormat="1" x14ac:dyDescent="0.25">
      <c r="B26" s="25"/>
      <c r="C26" s="26" t="s">
        <v>16</v>
      </c>
      <c r="D26" s="28">
        <v>2322625768</v>
      </c>
      <c r="E26" s="27"/>
      <c r="G26" s="1"/>
      <c r="H26" s="1"/>
    </row>
    <row r="27" spans="2:8" s="6" customFormat="1" x14ac:dyDescent="0.25">
      <c r="B27" s="25"/>
      <c r="C27" s="26" t="s">
        <v>17</v>
      </c>
      <c r="D27" s="28">
        <v>1584418091</v>
      </c>
      <c r="E27" s="27"/>
      <c r="G27" s="1"/>
      <c r="H27" s="1"/>
    </row>
    <row r="28" spans="2:8" s="6" customFormat="1" x14ac:dyDescent="0.25">
      <c r="B28" s="25"/>
      <c r="C28" s="26" t="s">
        <v>18</v>
      </c>
      <c r="D28" s="28">
        <v>185611136</v>
      </c>
      <c r="E28" s="27"/>
      <c r="G28" s="1"/>
      <c r="H28" s="1"/>
    </row>
    <row r="29" spans="2:8" s="6" customFormat="1" x14ac:dyDescent="0.25">
      <c r="B29" s="25"/>
      <c r="C29" s="26" t="s">
        <v>19</v>
      </c>
      <c r="D29" s="28">
        <v>354456703</v>
      </c>
      <c r="E29" s="27"/>
      <c r="G29" s="1"/>
      <c r="H29" s="1"/>
    </row>
    <row r="30" spans="2:8" s="6" customFormat="1" x14ac:dyDescent="0.25">
      <c r="B30" s="25"/>
      <c r="C30" s="26" t="s">
        <v>20</v>
      </c>
      <c r="D30" s="28">
        <v>1666908681</v>
      </c>
      <c r="E30" s="27"/>
      <c r="G30" s="1"/>
      <c r="H30" s="1"/>
    </row>
    <row r="31" spans="2:8" s="6" customFormat="1" x14ac:dyDescent="0.25">
      <c r="B31" s="25"/>
      <c r="C31" s="26" t="s">
        <v>21</v>
      </c>
      <c r="D31" s="28">
        <v>1145011380</v>
      </c>
      <c r="E31" s="27"/>
      <c r="G31" s="1"/>
      <c r="H31" s="1"/>
    </row>
    <row r="32" spans="2:8" s="6" customFormat="1" x14ac:dyDescent="0.25">
      <c r="B32" s="25"/>
      <c r="C32" s="26" t="s">
        <v>22</v>
      </c>
      <c r="D32" s="28">
        <v>608899378</v>
      </c>
      <c r="E32" s="27"/>
      <c r="G32" s="1"/>
      <c r="H32" s="1"/>
    </row>
    <row r="33" spans="2:8" s="6" customFormat="1" x14ac:dyDescent="0.25">
      <c r="B33" s="25"/>
      <c r="C33" s="26" t="s">
        <v>23</v>
      </c>
      <c r="D33" s="28">
        <v>465066867</v>
      </c>
      <c r="E33" s="27"/>
      <c r="G33" s="1"/>
      <c r="H33" s="1"/>
    </row>
    <row r="34" spans="2:8" s="6" customFormat="1" x14ac:dyDescent="0.25">
      <c r="B34" s="25"/>
      <c r="C34" s="26" t="s">
        <v>24</v>
      </c>
      <c r="D34" s="28">
        <v>811765292</v>
      </c>
      <c r="E34" s="27"/>
      <c r="G34" s="1"/>
      <c r="H34" s="1"/>
    </row>
    <row r="35" spans="2:8" s="6" customFormat="1" x14ac:dyDescent="0.25">
      <c r="B35" s="25"/>
      <c r="C35" s="26" t="s">
        <v>25</v>
      </c>
      <c r="D35" s="28">
        <v>823695071</v>
      </c>
      <c r="E35" s="27"/>
      <c r="G35" s="1"/>
      <c r="H35" s="1"/>
    </row>
    <row r="36" spans="2:8" s="6" customFormat="1" x14ac:dyDescent="0.25">
      <c r="B36" s="25"/>
      <c r="C36" s="26" t="s">
        <v>26</v>
      </c>
      <c r="D36" s="28">
        <v>220986125</v>
      </c>
      <c r="E36" s="27"/>
      <c r="G36" s="1"/>
      <c r="H36" s="1"/>
    </row>
    <row r="37" spans="2:8" s="6" customFormat="1" x14ac:dyDescent="0.25">
      <c r="B37" s="25"/>
      <c r="C37" s="26" t="s">
        <v>27</v>
      </c>
      <c r="D37" s="28">
        <v>737781193</v>
      </c>
      <c r="E37" s="27"/>
      <c r="G37" s="1"/>
      <c r="H37" s="1"/>
    </row>
    <row r="38" spans="2:8" s="6" customFormat="1" x14ac:dyDescent="0.25">
      <c r="B38" s="25"/>
      <c r="C38" s="26" t="s">
        <v>28</v>
      </c>
      <c r="D38" s="28">
        <v>651097961</v>
      </c>
      <c r="E38" s="27"/>
      <c r="G38" s="1"/>
      <c r="H38" s="1"/>
    </row>
    <row r="39" spans="2:8" s="6" customFormat="1" x14ac:dyDescent="0.25">
      <c r="B39" s="25"/>
      <c r="C39" s="26" t="s">
        <v>29</v>
      </c>
      <c r="D39" s="28">
        <v>1266397109</v>
      </c>
      <c r="E39" s="27"/>
      <c r="G39" s="1"/>
      <c r="H39" s="1"/>
    </row>
    <row r="40" spans="2:8" s="6" customFormat="1" x14ac:dyDescent="0.25">
      <c r="B40" s="25"/>
      <c r="C40" s="26" t="s">
        <v>30</v>
      </c>
      <c r="D40" s="28">
        <v>787910376</v>
      </c>
      <c r="E40" s="27"/>
      <c r="G40" s="1"/>
      <c r="H40" s="1"/>
    </row>
    <row r="41" spans="2:8" s="6" customFormat="1" x14ac:dyDescent="0.25">
      <c r="B41" s="25"/>
      <c r="C41" s="26" t="s">
        <v>31</v>
      </c>
      <c r="D41" s="28">
        <v>583274213</v>
      </c>
      <c r="E41" s="27"/>
      <c r="G41" s="1"/>
      <c r="H41" s="1"/>
    </row>
    <row r="42" spans="2:8" s="6" customFormat="1" x14ac:dyDescent="0.25">
      <c r="B42" s="25"/>
      <c r="C42" s="26" t="s">
        <v>32</v>
      </c>
      <c r="D42" s="28">
        <v>1123556422</v>
      </c>
      <c r="E42" s="27"/>
      <c r="G42" s="1"/>
      <c r="H42" s="1"/>
    </row>
    <row r="43" spans="2:8" s="6" customFormat="1" x14ac:dyDescent="0.25">
      <c r="B43" s="25"/>
      <c r="C43" s="26" t="s">
        <v>33</v>
      </c>
      <c r="D43" s="28">
        <v>497801202</v>
      </c>
      <c r="E43" s="27"/>
      <c r="G43" s="1"/>
      <c r="H43" s="1"/>
    </row>
    <row r="44" spans="2:8" s="6" customFormat="1" x14ac:dyDescent="0.25">
      <c r="B44" s="25"/>
      <c r="C44" s="26" t="s">
        <v>34</v>
      </c>
      <c r="D44" s="28">
        <v>358166175</v>
      </c>
      <c r="E44" s="27"/>
      <c r="G44" s="1"/>
      <c r="H44" s="1"/>
    </row>
    <row r="45" spans="2:8" s="6" customFormat="1" x14ac:dyDescent="0.25">
      <c r="B45" s="25"/>
      <c r="C45" s="26" t="s">
        <v>35</v>
      </c>
      <c r="D45" s="28">
        <v>435361743</v>
      </c>
      <c r="E45" s="27"/>
      <c r="G45" s="1"/>
      <c r="H45" s="1"/>
    </row>
    <row r="46" spans="2:8" s="6" customFormat="1" x14ac:dyDescent="0.25">
      <c r="B46" s="25"/>
      <c r="C46" s="26" t="s">
        <v>36</v>
      </c>
      <c r="D46" s="28">
        <v>204803614</v>
      </c>
      <c r="E46" s="27"/>
      <c r="G46" s="1"/>
      <c r="H46" s="1"/>
    </row>
    <row r="47" spans="2:8" s="6" customFormat="1" x14ac:dyDescent="0.25">
      <c r="B47" s="25"/>
      <c r="C47" s="26" t="s">
        <v>37</v>
      </c>
      <c r="D47" s="28">
        <v>1226173526</v>
      </c>
      <c r="E47" s="27"/>
      <c r="G47" s="1"/>
      <c r="H47" s="1"/>
    </row>
    <row r="48" spans="2:8" s="6" customFormat="1" x14ac:dyDescent="0.25">
      <c r="B48" s="25"/>
      <c r="C48" s="26" t="s">
        <v>38</v>
      </c>
      <c r="D48" s="28">
        <v>438881291</v>
      </c>
      <c r="E48" s="27"/>
      <c r="G48" s="1"/>
      <c r="H48" s="1"/>
    </row>
    <row r="49" spans="2:8" s="6" customFormat="1" x14ac:dyDescent="0.25">
      <c r="B49" s="25"/>
      <c r="C49" s="26" t="s">
        <v>39</v>
      </c>
      <c r="D49" s="28">
        <v>1822713765</v>
      </c>
      <c r="E49" s="27"/>
      <c r="G49" s="1"/>
      <c r="H49" s="1"/>
    </row>
    <row r="50" spans="2:8" s="6" customFormat="1" x14ac:dyDescent="0.25">
      <c r="B50" s="25"/>
      <c r="C50" s="26" t="s">
        <v>40</v>
      </c>
      <c r="D50" s="28">
        <v>1274953652</v>
      </c>
      <c r="E50" s="27"/>
      <c r="G50" s="1"/>
      <c r="H50" s="1"/>
    </row>
    <row r="51" spans="2:8" s="6" customFormat="1" x14ac:dyDescent="0.25">
      <c r="B51" s="25"/>
      <c r="C51" s="26" t="s">
        <v>41</v>
      </c>
      <c r="D51" s="28">
        <v>301295572</v>
      </c>
      <c r="E51" s="27"/>
      <c r="G51" s="1"/>
      <c r="H51" s="1"/>
    </row>
    <row r="52" spans="2:8" s="6" customFormat="1" x14ac:dyDescent="0.25">
      <c r="B52" s="25"/>
      <c r="C52" s="26" t="s">
        <v>42</v>
      </c>
      <c r="D52" s="28">
        <v>1589252731</v>
      </c>
      <c r="E52" s="27"/>
      <c r="G52" s="1"/>
      <c r="H52" s="1"/>
    </row>
    <row r="53" spans="2:8" s="6" customFormat="1" x14ac:dyDescent="0.25">
      <c r="B53" s="29"/>
      <c r="C53" s="30" t="s">
        <v>43</v>
      </c>
      <c r="D53" s="28">
        <v>785729625</v>
      </c>
      <c r="E53" s="31"/>
      <c r="G53" s="1"/>
      <c r="H53" s="1"/>
    </row>
    <row r="54" spans="2:8" s="6" customFormat="1" x14ac:dyDescent="0.25">
      <c r="B54" s="25"/>
      <c r="C54" s="26" t="s">
        <v>44</v>
      </c>
      <c r="D54" s="28">
        <v>597866813</v>
      </c>
      <c r="E54" s="27"/>
      <c r="G54" s="1"/>
      <c r="H54" s="1"/>
    </row>
    <row r="55" spans="2:8" s="6" customFormat="1" x14ac:dyDescent="0.25">
      <c r="B55" s="25"/>
      <c r="C55" s="26" t="s">
        <v>45</v>
      </c>
      <c r="D55" s="28">
        <v>2007470233</v>
      </c>
      <c r="E55" s="27"/>
      <c r="G55" s="1"/>
      <c r="H55" s="1"/>
    </row>
    <row r="56" spans="2:8" s="6" customFormat="1" x14ac:dyDescent="0.25">
      <c r="B56" s="25"/>
      <c r="C56" s="26" t="s">
        <v>46</v>
      </c>
      <c r="D56" s="28">
        <v>227702792</v>
      </c>
      <c r="E56" s="27"/>
      <c r="G56" s="1"/>
      <c r="H56" s="1"/>
    </row>
    <row r="57" spans="2:8" s="6" customFormat="1" x14ac:dyDescent="0.25">
      <c r="B57" s="25"/>
      <c r="C57" s="26" t="s">
        <v>47</v>
      </c>
      <c r="D57" s="28">
        <v>799567926</v>
      </c>
      <c r="E57" s="27"/>
      <c r="G57" s="1"/>
      <c r="H57" s="1"/>
    </row>
    <row r="58" spans="2:8" s="6" customFormat="1" x14ac:dyDescent="0.25">
      <c r="B58" s="25"/>
      <c r="C58" s="26" t="s">
        <v>48</v>
      </c>
      <c r="D58" s="28">
        <v>340735290</v>
      </c>
      <c r="E58" s="27"/>
      <c r="G58" s="1"/>
      <c r="H58" s="1"/>
    </row>
    <row r="59" spans="2:8" s="6" customFormat="1" x14ac:dyDescent="0.25">
      <c r="B59" s="25"/>
      <c r="C59" s="26" t="s">
        <v>49</v>
      </c>
      <c r="D59" s="28">
        <v>1010745263</v>
      </c>
      <c r="E59" s="27"/>
      <c r="G59" s="1"/>
      <c r="H59" s="1"/>
    </row>
    <row r="60" spans="2:8" s="6" customFormat="1" x14ac:dyDescent="0.25">
      <c r="B60" s="25"/>
      <c r="C60" s="26" t="s">
        <v>50</v>
      </c>
      <c r="D60" s="28">
        <v>4770615561</v>
      </c>
      <c r="E60" s="27"/>
      <c r="G60" s="1"/>
      <c r="H60" s="1"/>
    </row>
    <row r="61" spans="2:8" s="6" customFormat="1" x14ac:dyDescent="0.25">
      <c r="B61" s="25"/>
      <c r="C61" s="26" t="s">
        <v>51</v>
      </c>
      <c r="D61" s="28">
        <v>424598924</v>
      </c>
      <c r="E61" s="27"/>
      <c r="G61" s="1"/>
      <c r="H61" s="1"/>
    </row>
    <row r="62" spans="2:8" s="6" customFormat="1" x14ac:dyDescent="0.25">
      <c r="B62" s="25"/>
      <c r="C62" s="26" t="s">
        <v>52</v>
      </c>
      <c r="D62" s="28">
        <v>245550248</v>
      </c>
      <c r="E62" s="27"/>
      <c r="G62" s="1"/>
      <c r="H62" s="1"/>
    </row>
    <row r="63" spans="2:8" s="6" customFormat="1" x14ac:dyDescent="0.25">
      <c r="B63" s="25"/>
      <c r="C63" s="26" t="s">
        <v>53</v>
      </c>
      <c r="D63" s="28">
        <v>1218178776</v>
      </c>
      <c r="E63" s="27"/>
      <c r="G63" s="1"/>
      <c r="H63" s="1"/>
    </row>
    <row r="64" spans="2:8" s="6" customFormat="1" x14ac:dyDescent="0.25">
      <c r="B64" s="25"/>
      <c r="C64" s="26" t="s">
        <v>54</v>
      </c>
      <c r="D64" s="28">
        <v>674795918</v>
      </c>
      <c r="E64" s="27"/>
      <c r="G64" s="1"/>
      <c r="H64" s="1"/>
    </row>
    <row r="65" spans="2:8" s="6" customFormat="1" x14ac:dyDescent="0.25">
      <c r="B65" s="25"/>
      <c r="C65" s="26" t="s">
        <v>55</v>
      </c>
      <c r="D65" s="28">
        <v>503265140</v>
      </c>
      <c r="E65" s="27"/>
      <c r="G65" s="1"/>
      <c r="H65" s="1"/>
    </row>
    <row r="66" spans="2:8" s="6" customFormat="1" x14ac:dyDescent="0.25">
      <c r="B66" s="25"/>
      <c r="C66" s="26" t="s">
        <v>56</v>
      </c>
      <c r="D66" s="28">
        <v>932383481</v>
      </c>
      <c r="E66" s="27"/>
      <c r="G66" s="1"/>
      <c r="H66" s="1"/>
    </row>
    <row r="67" spans="2:8" s="6" customFormat="1" ht="16.5" thickBot="1" x14ac:dyDescent="0.3">
      <c r="B67" s="25"/>
      <c r="C67" s="26" t="s">
        <v>57</v>
      </c>
      <c r="D67" s="28">
        <v>303385959</v>
      </c>
      <c r="E67" s="27"/>
      <c r="G67" s="1"/>
      <c r="H67" s="1"/>
    </row>
    <row r="68" spans="2:8" s="6" customFormat="1" ht="16.5" thickBot="1" x14ac:dyDescent="0.3">
      <c r="B68" s="32"/>
      <c r="C68" s="33" t="s">
        <v>58</v>
      </c>
      <c r="D68" s="34">
        <f>SUM(D17:D67)</f>
        <v>47446648092</v>
      </c>
      <c r="E68" s="35"/>
      <c r="G68" s="1"/>
      <c r="H68" s="1"/>
    </row>
    <row r="69" spans="2:8" s="6" customFormat="1" ht="16.5" thickTop="1" x14ac:dyDescent="0.25">
      <c r="B69" s="17"/>
      <c r="C69" s="1"/>
      <c r="D69" s="36"/>
      <c r="E69" s="20"/>
      <c r="G69" s="1"/>
      <c r="H69" s="1"/>
    </row>
    <row r="70" spans="2:8" s="6" customFormat="1" x14ac:dyDescent="0.25">
      <c r="B70" s="17"/>
      <c r="C70" s="1" t="s">
        <v>59</v>
      </c>
      <c r="D70" s="36">
        <v>13512947709</v>
      </c>
      <c r="E70" s="20"/>
      <c r="G70" s="1"/>
    </row>
    <row r="71" spans="2:8" s="6" customFormat="1" x14ac:dyDescent="0.25">
      <c r="B71" s="17"/>
      <c r="C71" s="1" t="s">
        <v>60</v>
      </c>
      <c r="D71" s="36">
        <v>556000025</v>
      </c>
      <c r="E71" s="20"/>
      <c r="G71" s="1"/>
    </row>
    <row r="72" spans="2:8" s="6" customFormat="1" x14ac:dyDescent="0.25">
      <c r="B72" s="17"/>
      <c r="C72" s="1" t="s">
        <v>61</v>
      </c>
      <c r="D72" s="36">
        <v>102914930</v>
      </c>
      <c r="E72" s="20"/>
      <c r="G72" s="1"/>
    </row>
    <row r="73" spans="2:8" s="6" customFormat="1" x14ac:dyDescent="0.25">
      <c r="B73" s="17"/>
      <c r="C73" s="1" t="s">
        <v>62</v>
      </c>
      <c r="D73" s="36">
        <v>380952588</v>
      </c>
      <c r="E73" s="20"/>
      <c r="G73" s="1"/>
    </row>
    <row r="74" spans="2:8" s="6" customFormat="1" x14ac:dyDescent="0.25">
      <c r="B74" s="17"/>
      <c r="C74" s="1" t="s">
        <v>63</v>
      </c>
      <c r="D74" s="36">
        <v>478505815</v>
      </c>
      <c r="E74" s="20"/>
      <c r="G74" s="1"/>
    </row>
    <row r="75" spans="2:8" s="6" customFormat="1" hidden="1" x14ac:dyDescent="0.25">
      <c r="B75" s="17"/>
      <c r="C75" s="1" t="s">
        <v>64</v>
      </c>
      <c r="D75" s="36">
        <v>0</v>
      </c>
      <c r="E75" s="20"/>
      <c r="G75" s="1"/>
    </row>
    <row r="76" spans="2:8" s="6" customFormat="1" x14ac:dyDescent="0.25">
      <c r="B76" s="17"/>
      <c r="C76" s="1" t="s">
        <v>65</v>
      </c>
      <c r="D76" s="36">
        <v>179136662</v>
      </c>
      <c r="E76" s="20"/>
      <c r="G76" s="1"/>
    </row>
    <row r="77" spans="2:8" s="6" customFormat="1" x14ac:dyDescent="0.25">
      <c r="B77" s="17"/>
      <c r="C77" s="1"/>
      <c r="D77" s="36"/>
      <c r="E77" s="20"/>
      <c r="G77" s="1"/>
    </row>
    <row r="78" spans="2:8" s="6" customFormat="1" x14ac:dyDescent="0.25">
      <c r="B78" s="17"/>
      <c r="C78" s="37" t="s">
        <v>66</v>
      </c>
      <c r="D78" s="36">
        <f>D68+SUM(D70:D76)</f>
        <v>62657105821</v>
      </c>
      <c r="E78" s="20"/>
    </row>
    <row r="79" spans="2:8" s="6" customFormat="1" x14ac:dyDescent="0.25">
      <c r="B79" s="21"/>
      <c r="C79" s="15"/>
      <c r="D79" s="15"/>
      <c r="E79" s="24"/>
    </row>
    <row r="80" spans="2:8" s="6" customFormat="1" x14ac:dyDescent="0.25">
      <c r="B80" s="1"/>
      <c r="C80" s="1"/>
      <c r="D80" s="1"/>
      <c r="E80" s="1"/>
    </row>
    <row r="84" spans="4:4" x14ac:dyDescent="0.25">
      <c r="D84" s="36"/>
    </row>
    <row r="89" spans="4:4" ht="12" customHeight="1" x14ac:dyDescent="0.25"/>
  </sheetData>
  <mergeCells count="6">
    <mergeCell ref="B9:E9"/>
    <mergeCell ref="B10:E10"/>
    <mergeCell ref="C2:D2"/>
    <mergeCell ref="B5:E5"/>
    <mergeCell ref="B6:E6"/>
    <mergeCell ref="B8:E8"/>
  </mergeCells>
  <printOptions horizontalCentered="1"/>
  <pageMargins left="0.5" right="0.5" top="0.5" bottom="0.5" header="0.5" footer="0.5"/>
  <pageSetup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D2E3-A321-4512-90BF-4A22CAE1C532}">
  <sheetPr>
    <pageSetUpPr fitToPage="1"/>
  </sheetPr>
  <dimension ref="B2:F73"/>
  <sheetViews>
    <sheetView showGridLines="0" zoomScaleNormal="100" workbookViewId="0">
      <selection activeCell="J5" sqref="J5"/>
    </sheetView>
  </sheetViews>
  <sheetFormatPr defaultColWidth="9.140625" defaultRowHeight="15.75" x14ac:dyDescent="0.25"/>
  <cols>
    <col min="1" max="1" width="2.5703125" style="38" customWidth="1"/>
    <col min="2" max="2" width="4.85546875" style="38" customWidth="1"/>
    <col min="3" max="3" width="29.5703125" style="38" customWidth="1"/>
    <col min="4" max="5" width="24.5703125" style="38" customWidth="1"/>
    <col min="6" max="6" width="4.85546875" style="38" customWidth="1"/>
    <col min="7" max="7" width="2.5703125" style="38" customWidth="1"/>
    <col min="8" max="16384" width="9.140625" style="38"/>
  </cols>
  <sheetData>
    <row r="2" spans="2:6" x14ac:dyDescent="0.25">
      <c r="C2" s="117"/>
      <c r="D2" s="117"/>
      <c r="E2" s="117"/>
    </row>
    <row r="3" spans="2:6" x14ac:dyDescent="0.25">
      <c r="B3" s="39"/>
      <c r="C3" s="40"/>
      <c r="D3" s="40"/>
      <c r="E3" s="41"/>
      <c r="F3" s="5" t="s">
        <v>105</v>
      </c>
    </row>
    <row r="4" spans="2:6" x14ac:dyDescent="0.25">
      <c r="B4" s="42"/>
      <c r="E4" s="43"/>
      <c r="F4" s="44"/>
    </row>
    <row r="5" spans="2:6" x14ac:dyDescent="0.25">
      <c r="B5" s="118" t="s">
        <v>0</v>
      </c>
      <c r="C5" s="119"/>
      <c r="D5" s="119"/>
      <c r="E5" s="119"/>
      <c r="F5" s="120"/>
    </row>
    <row r="6" spans="2:6" x14ac:dyDescent="0.25">
      <c r="B6" s="118" t="s">
        <v>1</v>
      </c>
      <c r="C6" s="119"/>
      <c r="D6" s="119"/>
      <c r="E6" s="119"/>
      <c r="F6" s="120"/>
    </row>
    <row r="7" spans="2:6" x14ac:dyDescent="0.25">
      <c r="B7" s="42"/>
      <c r="C7" s="45"/>
      <c r="D7" s="45"/>
      <c r="E7" s="45"/>
      <c r="F7" s="46"/>
    </row>
    <row r="8" spans="2:6" x14ac:dyDescent="0.25">
      <c r="B8" s="114" t="s">
        <v>67</v>
      </c>
      <c r="C8" s="115"/>
      <c r="D8" s="115"/>
      <c r="E8" s="115"/>
      <c r="F8" s="116"/>
    </row>
    <row r="9" spans="2:6" x14ac:dyDescent="0.25">
      <c r="B9" s="114" t="s">
        <v>106</v>
      </c>
      <c r="C9" s="115"/>
      <c r="D9" s="115"/>
      <c r="E9" s="115"/>
      <c r="F9" s="116"/>
    </row>
    <row r="10" spans="2:6" x14ac:dyDescent="0.25">
      <c r="B10" s="114" t="s">
        <v>68</v>
      </c>
      <c r="C10" s="115"/>
      <c r="D10" s="115"/>
      <c r="E10" s="115"/>
      <c r="F10" s="116"/>
    </row>
    <row r="11" spans="2:6" x14ac:dyDescent="0.25">
      <c r="B11" s="47"/>
      <c r="C11" s="48"/>
      <c r="D11" s="48"/>
      <c r="E11" s="48"/>
      <c r="F11" s="49"/>
    </row>
    <row r="12" spans="2:6" x14ac:dyDescent="0.25">
      <c r="B12" s="50"/>
      <c r="C12" s="51"/>
      <c r="D12" s="52" t="s">
        <v>66</v>
      </c>
      <c r="E12" s="53" t="s">
        <v>4</v>
      </c>
      <c r="F12" s="46"/>
    </row>
    <row r="13" spans="2:6" x14ac:dyDescent="0.25">
      <c r="B13" s="54"/>
      <c r="D13" s="55" t="s">
        <v>69</v>
      </c>
      <c r="E13" s="56" t="s">
        <v>70</v>
      </c>
      <c r="F13" s="46"/>
    </row>
    <row r="14" spans="2:6" x14ac:dyDescent="0.25">
      <c r="B14" s="57"/>
      <c r="C14" s="58" t="s">
        <v>5</v>
      </c>
      <c r="D14" s="59" t="s">
        <v>71</v>
      </c>
      <c r="E14" s="60" t="s">
        <v>72</v>
      </c>
      <c r="F14" s="46"/>
    </row>
    <row r="15" spans="2:6" x14ac:dyDescent="0.25">
      <c r="B15" s="61"/>
      <c r="C15" s="62"/>
      <c r="D15" s="63"/>
      <c r="E15" s="61"/>
      <c r="F15" s="64"/>
    </row>
    <row r="16" spans="2:6" x14ac:dyDescent="0.25">
      <c r="B16" s="61"/>
      <c r="C16" s="62" t="s">
        <v>7</v>
      </c>
      <c r="D16" s="65">
        <v>0</v>
      </c>
      <c r="E16" s="66">
        <v>0</v>
      </c>
      <c r="F16" s="64"/>
    </row>
    <row r="17" spans="2:6" x14ac:dyDescent="0.25">
      <c r="B17" s="61"/>
      <c r="C17" s="62" t="s">
        <v>8</v>
      </c>
      <c r="D17" s="65">
        <v>29180184</v>
      </c>
      <c r="E17" s="66">
        <v>25508722</v>
      </c>
      <c r="F17" s="64"/>
    </row>
    <row r="18" spans="2:6" x14ac:dyDescent="0.25">
      <c r="B18" s="61"/>
      <c r="C18" s="62" t="s">
        <v>9</v>
      </c>
      <c r="D18" s="65">
        <v>0</v>
      </c>
      <c r="E18" s="66">
        <v>0</v>
      </c>
      <c r="F18" s="64"/>
    </row>
    <row r="19" spans="2:6" x14ac:dyDescent="0.25">
      <c r="B19" s="61"/>
      <c r="C19" s="62" t="s">
        <v>10</v>
      </c>
      <c r="D19" s="65">
        <v>0</v>
      </c>
      <c r="E19" s="66">
        <v>0</v>
      </c>
      <c r="F19" s="64"/>
    </row>
    <row r="20" spans="2:6" x14ac:dyDescent="0.25">
      <c r="B20" s="61"/>
      <c r="C20" s="62" t="s">
        <v>11</v>
      </c>
      <c r="D20" s="65">
        <v>98949067</v>
      </c>
      <c r="E20" s="66">
        <v>86499258</v>
      </c>
      <c r="F20" s="64"/>
    </row>
    <row r="21" spans="2:6" x14ac:dyDescent="0.25">
      <c r="B21" s="61"/>
      <c r="C21" s="62" t="s">
        <v>12</v>
      </c>
      <c r="D21" s="65">
        <v>15321598</v>
      </c>
      <c r="E21" s="66">
        <v>13393829</v>
      </c>
      <c r="F21" s="64"/>
    </row>
    <row r="22" spans="2:6" x14ac:dyDescent="0.25">
      <c r="B22" s="61"/>
      <c r="C22" s="62" t="s">
        <v>13</v>
      </c>
      <c r="D22" s="65">
        <v>14109468</v>
      </c>
      <c r="E22" s="66">
        <v>12334209</v>
      </c>
      <c r="F22" s="64"/>
    </row>
    <row r="23" spans="2:6" x14ac:dyDescent="0.25">
      <c r="B23" s="61"/>
      <c r="C23" s="62" t="s">
        <v>14</v>
      </c>
      <c r="D23" s="65">
        <v>4828700</v>
      </c>
      <c r="E23" s="66">
        <v>4221151</v>
      </c>
      <c r="F23" s="64"/>
    </row>
    <row r="24" spans="2:6" x14ac:dyDescent="0.25">
      <c r="B24" s="61"/>
      <c r="C24" s="62" t="s">
        <v>15</v>
      </c>
      <c r="D24" s="65">
        <v>0</v>
      </c>
      <c r="E24" s="66">
        <v>0</v>
      </c>
      <c r="F24" s="64"/>
    </row>
    <row r="25" spans="2:6" x14ac:dyDescent="0.25">
      <c r="B25" s="61"/>
      <c r="C25" s="62" t="s">
        <v>16</v>
      </c>
      <c r="D25" s="65">
        <v>0</v>
      </c>
      <c r="E25" s="66">
        <v>0</v>
      </c>
      <c r="F25" s="64"/>
    </row>
    <row r="26" spans="2:6" x14ac:dyDescent="0.25">
      <c r="B26" s="61"/>
      <c r="C26" s="62" t="s">
        <v>17</v>
      </c>
      <c r="D26" s="65">
        <v>0</v>
      </c>
      <c r="E26" s="66">
        <v>0</v>
      </c>
      <c r="F26" s="64"/>
    </row>
    <row r="27" spans="2:6" x14ac:dyDescent="0.25">
      <c r="B27" s="61"/>
      <c r="C27" s="62" t="s">
        <v>18</v>
      </c>
      <c r="D27" s="65">
        <v>9725432</v>
      </c>
      <c r="E27" s="66">
        <v>8501774</v>
      </c>
      <c r="F27" s="64"/>
    </row>
    <row r="28" spans="2:6" x14ac:dyDescent="0.25">
      <c r="B28" s="61"/>
      <c r="C28" s="62" t="s">
        <v>19</v>
      </c>
      <c r="D28" s="65">
        <v>0</v>
      </c>
      <c r="E28" s="66">
        <v>0</v>
      </c>
      <c r="F28" s="64"/>
    </row>
    <row r="29" spans="2:6" x14ac:dyDescent="0.25">
      <c r="B29" s="61"/>
      <c r="C29" s="62" t="s">
        <v>20</v>
      </c>
      <c r="D29" s="65">
        <v>0</v>
      </c>
      <c r="E29" s="66">
        <v>0</v>
      </c>
      <c r="F29" s="64"/>
    </row>
    <row r="30" spans="2:6" x14ac:dyDescent="0.25">
      <c r="B30" s="61"/>
      <c r="C30" s="62" t="s">
        <v>21</v>
      </c>
      <c r="D30" s="65">
        <v>27830929</v>
      </c>
      <c r="E30" s="66">
        <v>24329231</v>
      </c>
      <c r="F30" s="64"/>
    </row>
    <row r="31" spans="2:6" x14ac:dyDescent="0.25">
      <c r="B31" s="61"/>
      <c r="C31" s="62" t="s">
        <v>22</v>
      </c>
      <c r="D31" s="65">
        <v>0</v>
      </c>
      <c r="E31" s="66">
        <v>0</v>
      </c>
      <c r="F31" s="64"/>
    </row>
    <row r="32" spans="2:6" x14ac:dyDescent="0.25">
      <c r="B32" s="61"/>
      <c r="C32" s="62" t="s">
        <v>23</v>
      </c>
      <c r="D32" s="65">
        <v>0</v>
      </c>
      <c r="E32" s="66">
        <v>0</v>
      </c>
      <c r="F32" s="64"/>
    </row>
    <row r="33" spans="2:6" x14ac:dyDescent="0.25">
      <c r="B33" s="61"/>
      <c r="C33" s="62" t="s">
        <v>24</v>
      </c>
      <c r="D33" s="65">
        <v>0</v>
      </c>
      <c r="E33" s="66">
        <v>0</v>
      </c>
      <c r="F33" s="64"/>
    </row>
    <row r="34" spans="2:6" x14ac:dyDescent="0.25">
      <c r="B34" s="61"/>
      <c r="C34" s="62" t="s">
        <v>25</v>
      </c>
      <c r="D34" s="65">
        <v>42176096</v>
      </c>
      <c r="E34" s="66">
        <v>36869484</v>
      </c>
      <c r="F34" s="64"/>
    </row>
    <row r="35" spans="2:6" x14ac:dyDescent="0.25">
      <c r="B35" s="61"/>
      <c r="C35" s="62" t="s">
        <v>26</v>
      </c>
      <c r="D35" s="65">
        <v>5335390</v>
      </c>
      <c r="E35" s="66">
        <v>4664089</v>
      </c>
      <c r="F35" s="64"/>
    </row>
    <row r="36" spans="2:6" x14ac:dyDescent="0.25">
      <c r="B36" s="61"/>
      <c r="C36" s="62" t="s">
        <v>27</v>
      </c>
      <c r="D36" s="65">
        <v>0</v>
      </c>
      <c r="E36" s="66">
        <v>0</v>
      </c>
      <c r="F36" s="64"/>
    </row>
    <row r="37" spans="2:6" x14ac:dyDescent="0.25">
      <c r="B37" s="61"/>
      <c r="C37" s="62" t="s">
        <v>28</v>
      </c>
      <c r="D37" s="65">
        <v>0</v>
      </c>
      <c r="E37" s="66">
        <v>0</v>
      </c>
      <c r="F37" s="64"/>
    </row>
    <row r="38" spans="2:6" x14ac:dyDescent="0.25">
      <c r="B38" s="61"/>
      <c r="C38" s="62" t="s">
        <v>29</v>
      </c>
      <c r="D38" s="65">
        <v>30040911</v>
      </c>
      <c r="E38" s="66">
        <v>26261152</v>
      </c>
      <c r="F38" s="64"/>
    </row>
    <row r="39" spans="2:6" x14ac:dyDescent="0.25">
      <c r="B39" s="61"/>
      <c r="C39" s="62" t="s">
        <v>30</v>
      </c>
      <c r="D39" s="65">
        <v>19015425</v>
      </c>
      <c r="E39" s="66">
        <v>16622897</v>
      </c>
      <c r="F39" s="64"/>
    </row>
    <row r="40" spans="2:6" x14ac:dyDescent="0.25">
      <c r="B40" s="61"/>
      <c r="C40" s="62" t="s">
        <v>31</v>
      </c>
      <c r="D40" s="65">
        <v>14485040</v>
      </c>
      <c r="E40" s="66">
        <v>12662527</v>
      </c>
      <c r="F40" s="64"/>
    </row>
    <row r="41" spans="2:6" x14ac:dyDescent="0.25">
      <c r="B41" s="61"/>
      <c r="C41" s="62" t="s">
        <v>32</v>
      </c>
      <c r="D41" s="65">
        <v>56505288</v>
      </c>
      <c r="E41" s="66">
        <v>49395772</v>
      </c>
      <c r="F41" s="64"/>
    </row>
    <row r="42" spans="2:6" x14ac:dyDescent="0.25">
      <c r="B42" s="61"/>
      <c r="C42" s="62" t="s">
        <v>33</v>
      </c>
      <c r="D42" s="65">
        <v>12138053</v>
      </c>
      <c r="E42" s="66">
        <v>10610839</v>
      </c>
      <c r="F42" s="64"/>
    </row>
    <row r="43" spans="2:6" x14ac:dyDescent="0.25">
      <c r="B43" s="61"/>
      <c r="C43" s="62" t="s">
        <v>34</v>
      </c>
      <c r="D43" s="65">
        <v>0</v>
      </c>
      <c r="E43" s="66">
        <v>0</v>
      </c>
      <c r="F43" s="64"/>
    </row>
    <row r="44" spans="2:6" x14ac:dyDescent="0.25">
      <c r="B44" s="61"/>
      <c r="C44" s="62" t="s">
        <v>35</v>
      </c>
      <c r="D44" s="65">
        <v>10187217</v>
      </c>
      <c r="E44" s="66">
        <v>8905457</v>
      </c>
      <c r="F44" s="64"/>
    </row>
    <row r="45" spans="2:6" x14ac:dyDescent="0.25">
      <c r="B45" s="61"/>
      <c r="C45" s="62" t="s">
        <v>36</v>
      </c>
      <c r="D45" s="65">
        <v>0</v>
      </c>
      <c r="E45" s="66">
        <v>0</v>
      </c>
      <c r="F45" s="64"/>
    </row>
    <row r="46" spans="2:6" x14ac:dyDescent="0.25">
      <c r="B46" s="61"/>
      <c r="C46" s="62" t="s">
        <v>37</v>
      </c>
      <c r="D46" s="65">
        <v>0</v>
      </c>
      <c r="E46" s="66">
        <v>0</v>
      </c>
      <c r="F46" s="64"/>
    </row>
    <row r="47" spans="2:6" x14ac:dyDescent="0.25">
      <c r="B47" s="61"/>
      <c r="C47" s="62" t="s">
        <v>38</v>
      </c>
      <c r="D47" s="65">
        <v>10913428</v>
      </c>
      <c r="E47" s="66">
        <v>9540296</v>
      </c>
      <c r="F47" s="64"/>
    </row>
    <row r="48" spans="2:6" x14ac:dyDescent="0.25">
      <c r="B48" s="61"/>
      <c r="C48" s="62" t="s">
        <v>39</v>
      </c>
      <c r="D48" s="65">
        <v>0</v>
      </c>
      <c r="E48" s="66">
        <v>0</v>
      </c>
      <c r="F48" s="64"/>
    </row>
    <row r="49" spans="2:6" x14ac:dyDescent="0.25">
      <c r="B49" s="61"/>
      <c r="C49" s="62" t="s">
        <v>40</v>
      </c>
      <c r="D49" s="65">
        <v>0</v>
      </c>
      <c r="E49" s="66">
        <v>0</v>
      </c>
      <c r="F49" s="64"/>
    </row>
    <row r="50" spans="2:6" x14ac:dyDescent="0.25">
      <c r="B50" s="61"/>
      <c r="C50" s="62" t="s">
        <v>41</v>
      </c>
      <c r="D50" s="65">
        <v>7286987</v>
      </c>
      <c r="E50" s="66">
        <v>6370136</v>
      </c>
      <c r="F50" s="64"/>
    </row>
    <row r="51" spans="2:6" x14ac:dyDescent="0.25">
      <c r="B51" s="61"/>
      <c r="C51" s="62" t="s">
        <v>42</v>
      </c>
      <c r="D51" s="65">
        <v>76511014</v>
      </c>
      <c r="E51" s="66">
        <v>66884370</v>
      </c>
      <c r="F51" s="64"/>
    </row>
    <row r="52" spans="2:6" x14ac:dyDescent="0.25">
      <c r="B52" s="61"/>
      <c r="C52" s="62" t="s">
        <v>43</v>
      </c>
      <c r="D52" s="65">
        <v>0</v>
      </c>
      <c r="E52" s="66">
        <v>0</v>
      </c>
      <c r="F52" s="64"/>
    </row>
    <row r="53" spans="2:6" x14ac:dyDescent="0.25">
      <c r="B53" s="61"/>
      <c r="C53" s="62" t="s">
        <v>44</v>
      </c>
      <c r="D53" s="65">
        <v>14709239</v>
      </c>
      <c r="E53" s="66">
        <v>12858517</v>
      </c>
      <c r="F53" s="64"/>
    </row>
    <row r="54" spans="2:6" x14ac:dyDescent="0.25">
      <c r="B54" s="61"/>
      <c r="C54" s="62" t="s">
        <v>45</v>
      </c>
      <c r="D54" s="65">
        <v>0</v>
      </c>
      <c r="E54" s="66">
        <v>0</v>
      </c>
      <c r="F54" s="64"/>
    </row>
    <row r="55" spans="2:6" x14ac:dyDescent="0.25">
      <c r="B55" s="61"/>
      <c r="C55" s="62" t="s">
        <v>46</v>
      </c>
      <c r="D55" s="65">
        <v>6377116</v>
      </c>
      <c r="E55" s="66">
        <v>5574745</v>
      </c>
      <c r="F55" s="64"/>
    </row>
    <row r="56" spans="2:6" x14ac:dyDescent="0.25">
      <c r="B56" s="61"/>
      <c r="C56" s="62" t="s">
        <v>47</v>
      </c>
      <c r="D56" s="65">
        <v>20093135</v>
      </c>
      <c r="E56" s="66">
        <v>17565009</v>
      </c>
      <c r="F56" s="64"/>
    </row>
    <row r="57" spans="2:6" x14ac:dyDescent="0.25">
      <c r="B57" s="61"/>
      <c r="C57" s="62" t="s">
        <v>48</v>
      </c>
      <c r="D57" s="65">
        <v>8273612</v>
      </c>
      <c r="E57" s="66">
        <v>7232623</v>
      </c>
      <c r="F57" s="64"/>
    </row>
    <row r="58" spans="2:6" x14ac:dyDescent="0.25">
      <c r="B58" s="61"/>
      <c r="C58" s="62" t="s">
        <v>49</v>
      </c>
      <c r="D58" s="65">
        <v>24799359</v>
      </c>
      <c r="E58" s="66">
        <v>21679094</v>
      </c>
      <c r="F58" s="64"/>
    </row>
    <row r="59" spans="2:6" x14ac:dyDescent="0.25">
      <c r="B59" s="61"/>
      <c r="C59" s="62" t="s">
        <v>50</v>
      </c>
      <c r="D59" s="65">
        <v>0</v>
      </c>
      <c r="E59" s="66">
        <v>0</v>
      </c>
      <c r="F59" s="64"/>
    </row>
    <row r="60" spans="2:6" x14ac:dyDescent="0.25">
      <c r="B60" s="61"/>
      <c r="C60" s="62" t="s">
        <v>51</v>
      </c>
      <c r="D60" s="65">
        <v>0</v>
      </c>
      <c r="E60" s="66">
        <v>0</v>
      </c>
      <c r="F60" s="64"/>
    </row>
    <row r="61" spans="2:6" x14ac:dyDescent="0.25">
      <c r="B61" s="61"/>
      <c r="C61" s="62" t="s">
        <v>52</v>
      </c>
      <c r="D61" s="65">
        <v>5850267</v>
      </c>
      <c r="E61" s="66">
        <v>5114184</v>
      </c>
      <c r="F61" s="64"/>
    </row>
    <row r="62" spans="2:6" x14ac:dyDescent="0.25">
      <c r="B62" s="61"/>
      <c r="C62" s="62" t="s">
        <v>53</v>
      </c>
      <c r="D62" s="65">
        <v>29541741</v>
      </c>
      <c r="E62" s="66">
        <v>25824788</v>
      </c>
      <c r="F62" s="64"/>
    </row>
    <row r="63" spans="2:6" x14ac:dyDescent="0.25">
      <c r="B63" s="61"/>
      <c r="C63" s="62" t="s">
        <v>54</v>
      </c>
      <c r="D63" s="65">
        <v>19598865</v>
      </c>
      <c r="E63" s="66">
        <v>17132928</v>
      </c>
      <c r="F63" s="64"/>
    </row>
    <row r="64" spans="2:6" x14ac:dyDescent="0.25">
      <c r="B64" s="61"/>
      <c r="C64" s="62" t="s">
        <v>55</v>
      </c>
      <c r="D64" s="65">
        <v>0</v>
      </c>
      <c r="E64" s="66">
        <v>0</v>
      </c>
      <c r="F64" s="64"/>
    </row>
    <row r="65" spans="2:6" x14ac:dyDescent="0.25">
      <c r="B65" s="61"/>
      <c r="C65" s="62" t="s">
        <v>56</v>
      </c>
      <c r="D65" s="65">
        <v>0</v>
      </c>
      <c r="E65" s="66">
        <v>0</v>
      </c>
      <c r="F65" s="64"/>
    </row>
    <row r="66" spans="2:6" ht="16.5" thickBot="1" x14ac:dyDescent="0.3">
      <c r="B66" s="67"/>
      <c r="C66" s="68" t="s">
        <v>57</v>
      </c>
      <c r="D66" s="69">
        <v>15070740</v>
      </c>
      <c r="E66" s="67">
        <v>13174534</v>
      </c>
      <c r="F66" s="70"/>
    </row>
    <row r="67" spans="2:6" x14ac:dyDescent="0.25">
      <c r="B67" s="75"/>
      <c r="C67" s="76" t="s">
        <v>58</v>
      </c>
      <c r="D67" s="77">
        <f>SUM(D16:D66)</f>
        <v>628854301</v>
      </c>
      <c r="E67" s="75">
        <f>SUM(E16:E66)</f>
        <v>549731615</v>
      </c>
      <c r="F67" s="78"/>
    </row>
    <row r="68" spans="2:6" x14ac:dyDescent="0.25">
      <c r="B68" s="79"/>
      <c r="C68" s="80" t="s">
        <v>73</v>
      </c>
      <c r="D68" s="81">
        <v>7172094</v>
      </c>
      <c r="E68" s="79">
        <v>6268410</v>
      </c>
      <c r="F68" s="46"/>
    </row>
    <row r="69" spans="2:6" ht="16.5" thickBot="1" x14ac:dyDescent="0.3">
      <c r="B69" s="82"/>
      <c r="C69" s="83" t="s">
        <v>66</v>
      </c>
      <c r="D69" s="84">
        <f>D67+D68</f>
        <v>636026395</v>
      </c>
      <c r="E69" s="82">
        <f>E67+E68</f>
        <v>556000025</v>
      </c>
      <c r="F69" s="85"/>
    </row>
    <row r="70" spans="2:6" x14ac:dyDescent="0.25">
      <c r="B70" s="54"/>
      <c r="D70" s="86"/>
      <c r="F70" s="46"/>
    </row>
    <row r="71" spans="2:6" x14ac:dyDescent="0.25">
      <c r="B71" s="54"/>
      <c r="C71" s="80" t="s">
        <v>74</v>
      </c>
      <c r="D71" s="86"/>
      <c r="F71" s="46"/>
    </row>
    <row r="72" spans="2:6" x14ac:dyDescent="0.25">
      <c r="B72" s="54"/>
      <c r="C72" s="38" t="s">
        <v>75</v>
      </c>
      <c r="D72" s="86"/>
      <c r="F72" s="46"/>
    </row>
    <row r="73" spans="2:6" ht="20.100000000000001" customHeight="1" x14ac:dyDescent="0.25">
      <c r="B73" s="57"/>
      <c r="C73" s="48"/>
      <c r="D73" s="48"/>
      <c r="E73" s="48"/>
      <c r="F73" s="49"/>
    </row>
  </sheetData>
  <mergeCells count="6">
    <mergeCell ref="B9:F9"/>
    <mergeCell ref="B10:F10"/>
    <mergeCell ref="C2:E2"/>
    <mergeCell ref="B5:F5"/>
    <mergeCell ref="B6:F6"/>
    <mergeCell ref="B8:F8"/>
  </mergeCells>
  <printOptions horizontalCentered="1" verticalCentered="1"/>
  <pageMargins left="0.5" right="0.5" top="0.5" bottom="0.5" header="0.5" footer="0.5"/>
  <pageSetup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21C21-3F70-4342-8DAB-248E19AB70D3}">
  <sheetPr>
    <pageSetUpPr fitToPage="1"/>
  </sheetPr>
  <dimension ref="B2:F67"/>
  <sheetViews>
    <sheetView showGridLines="0" zoomScaleNormal="100" workbookViewId="0">
      <selection activeCell="I3" sqref="I3"/>
    </sheetView>
  </sheetViews>
  <sheetFormatPr defaultColWidth="9.140625" defaultRowHeight="15.75" x14ac:dyDescent="0.25"/>
  <cols>
    <col min="1" max="1" width="11" style="38" customWidth="1"/>
    <col min="2" max="2" width="4.42578125" style="38" customWidth="1"/>
    <col min="3" max="3" width="29.5703125" style="38" customWidth="1"/>
    <col min="4" max="5" width="24.5703125" style="38" customWidth="1"/>
    <col min="6" max="6" width="4.42578125" style="38" customWidth="1"/>
    <col min="7" max="7" width="3.140625" style="38" customWidth="1"/>
    <col min="8" max="16384" width="9.140625" style="38"/>
  </cols>
  <sheetData>
    <row r="2" spans="2:6" x14ac:dyDescent="0.25">
      <c r="C2" s="117"/>
      <c r="D2" s="117"/>
      <c r="E2" s="117"/>
    </row>
    <row r="3" spans="2:6" x14ac:dyDescent="0.25">
      <c r="B3" s="39"/>
      <c r="C3" s="40"/>
      <c r="D3" s="40"/>
      <c r="E3" s="41"/>
      <c r="F3" s="87" t="s">
        <v>107</v>
      </c>
    </row>
    <row r="4" spans="2:6" x14ac:dyDescent="0.25">
      <c r="B4" s="42"/>
      <c r="E4" s="43"/>
      <c r="F4" s="44"/>
    </row>
    <row r="5" spans="2:6" x14ac:dyDescent="0.25">
      <c r="B5" s="118" t="s">
        <v>0</v>
      </c>
      <c r="C5" s="119"/>
      <c r="D5" s="119"/>
      <c r="E5" s="119"/>
      <c r="F5" s="120"/>
    </row>
    <row r="6" spans="2:6" x14ac:dyDescent="0.25">
      <c r="B6" s="118" t="s">
        <v>1</v>
      </c>
      <c r="C6" s="119"/>
      <c r="D6" s="119"/>
      <c r="E6" s="119"/>
      <c r="F6" s="120"/>
    </row>
    <row r="7" spans="2:6" x14ac:dyDescent="0.25">
      <c r="B7" s="42"/>
      <c r="C7" s="45"/>
      <c r="D7" s="45"/>
      <c r="E7" s="45"/>
      <c r="F7" s="46"/>
    </row>
    <row r="8" spans="2:6" x14ac:dyDescent="0.25">
      <c r="B8" s="114" t="s">
        <v>76</v>
      </c>
      <c r="C8" s="115"/>
      <c r="D8" s="115"/>
      <c r="E8" s="115"/>
      <c r="F8" s="116"/>
    </row>
    <row r="9" spans="2:6" x14ac:dyDescent="0.25">
      <c r="B9" s="114" t="s">
        <v>108</v>
      </c>
      <c r="C9" s="115"/>
      <c r="D9" s="115"/>
      <c r="E9" s="115"/>
      <c r="F9" s="116"/>
    </row>
    <row r="10" spans="2:6" x14ac:dyDescent="0.25">
      <c r="B10" s="114" t="s">
        <v>77</v>
      </c>
      <c r="C10" s="115"/>
      <c r="D10" s="115"/>
      <c r="E10" s="115"/>
      <c r="F10" s="116"/>
    </row>
    <row r="11" spans="2:6" x14ac:dyDescent="0.25">
      <c r="B11" s="47"/>
      <c r="C11" s="48"/>
      <c r="D11" s="48"/>
      <c r="E11" s="48"/>
      <c r="F11" s="49"/>
    </row>
    <row r="12" spans="2:6" x14ac:dyDescent="0.25">
      <c r="B12" s="50"/>
      <c r="C12" s="51"/>
      <c r="D12" s="52" t="s">
        <v>66</v>
      </c>
      <c r="E12" s="53" t="s">
        <v>4</v>
      </c>
      <c r="F12" s="46"/>
    </row>
    <row r="13" spans="2:6" x14ac:dyDescent="0.25">
      <c r="B13" s="54"/>
      <c r="D13" s="55" t="s">
        <v>78</v>
      </c>
      <c r="E13" s="56" t="s">
        <v>79</v>
      </c>
      <c r="F13" s="46"/>
    </row>
    <row r="14" spans="2:6" x14ac:dyDescent="0.25">
      <c r="B14" s="57"/>
      <c r="C14" s="58" t="s">
        <v>5</v>
      </c>
      <c r="D14" s="59" t="s">
        <v>80</v>
      </c>
      <c r="E14" s="60" t="s">
        <v>81</v>
      </c>
      <c r="F14" s="46"/>
    </row>
    <row r="15" spans="2:6" x14ac:dyDescent="0.25">
      <c r="B15" s="61"/>
      <c r="C15" s="62"/>
      <c r="D15" s="63"/>
      <c r="E15" s="61"/>
      <c r="F15" s="64"/>
    </row>
    <row r="16" spans="2:6" x14ac:dyDescent="0.25">
      <c r="B16" s="61"/>
      <c r="C16" s="62" t="s">
        <v>7</v>
      </c>
      <c r="D16" s="65">
        <v>4124978</v>
      </c>
      <c r="E16" s="66">
        <v>4124978</v>
      </c>
      <c r="F16" s="64"/>
    </row>
    <row r="17" spans="2:6" x14ac:dyDescent="0.25">
      <c r="B17" s="61"/>
      <c r="C17" s="62" t="s">
        <v>8</v>
      </c>
      <c r="D17" s="65">
        <v>0</v>
      </c>
      <c r="E17" s="66">
        <v>0</v>
      </c>
      <c r="F17" s="64"/>
    </row>
    <row r="18" spans="2:6" x14ac:dyDescent="0.25">
      <c r="B18" s="61"/>
      <c r="C18" s="62" t="s">
        <v>9</v>
      </c>
      <c r="D18" s="65">
        <v>0</v>
      </c>
      <c r="E18" s="66">
        <v>0</v>
      </c>
      <c r="F18" s="64"/>
    </row>
    <row r="19" spans="2:6" x14ac:dyDescent="0.25">
      <c r="B19" s="61"/>
      <c r="C19" s="62" t="s">
        <v>10</v>
      </c>
      <c r="D19" s="65">
        <v>0</v>
      </c>
      <c r="E19" s="66">
        <v>0</v>
      </c>
      <c r="F19" s="64"/>
    </row>
    <row r="20" spans="2:6" x14ac:dyDescent="0.25">
      <c r="B20" s="61"/>
      <c r="C20" s="62" t="s">
        <v>11</v>
      </c>
      <c r="D20" s="65">
        <v>17563128</v>
      </c>
      <c r="E20" s="66">
        <v>17563128</v>
      </c>
      <c r="F20" s="64"/>
    </row>
    <row r="21" spans="2:6" x14ac:dyDescent="0.25">
      <c r="B21" s="61"/>
      <c r="C21" s="62" t="s">
        <v>12</v>
      </c>
      <c r="D21" s="65">
        <v>2826084</v>
      </c>
      <c r="E21" s="66">
        <v>2826084</v>
      </c>
      <c r="F21" s="64"/>
    </row>
    <row r="22" spans="2:6" x14ac:dyDescent="0.25">
      <c r="B22" s="61"/>
      <c r="C22" s="62" t="s">
        <v>13</v>
      </c>
      <c r="D22" s="65">
        <v>0</v>
      </c>
      <c r="E22" s="66">
        <v>0</v>
      </c>
      <c r="F22" s="64"/>
    </row>
    <row r="23" spans="2:6" x14ac:dyDescent="0.25">
      <c r="B23" s="61"/>
      <c r="C23" s="62" t="s">
        <v>14</v>
      </c>
      <c r="D23" s="65">
        <v>0</v>
      </c>
      <c r="E23" s="66">
        <v>0</v>
      </c>
      <c r="F23" s="64"/>
    </row>
    <row r="24" spans="2:6" x14ac:dyDescent="0.25">
      <c r="B24" s="61"/>
      <c r="C24" s="62" t="s">
        <v>15</v>
      </c>
      <c r="D24" s="65">
        <v>0</v>
      </c>
      <c r="E24" s="66">
        <v>0</v>
      </c>
      <c r="F24" s="64"/>
    </row>
    <row r="25" spans="2:6" x14ac:dyDescent="0.25">
      <c r="B25" s="61"/>
      <c r="C25" s="62" t="s">
        <v>16</v>
      </c>
      <c r="D25" s="65">
        <v>0</v>
      </c>
      <c r="E25" s="66">
        <v>0</v>
      </c>
      <c r="F25" s="64"/>
    </row>
    <row r="26" spans="2:6" x14ac:dyDescent="0.25">
      <c r="B26" s="61"/>
      <c r="C26" s="62" t="s">
        <v>17</v>
      </c>
      <c r="D26" s="65">
        <v>0</v>
      </c>
      <c r="E26" s="66">
        <v>0</v>
      </c>
      <c r="F26" s="64"/>
    </row>
    <row r="27" spans="2:6" x14ac:dyDescent="0.25">
      <c r="B27" s="61"/>
      <c r="C27" s="62" t="s">
        <v>18</v>
      </c>
      <c r="D27" s="65">
        <v>0</v>
      </c>
      <c r="E27" s="66">
        <v>0</v>
      </c>
      <c r="F27" s="64"/>
    </row>
    <row r="28" spans="2:6" x14ac:dyDescent="0.25">
      <c r="B28" s="61"/>
      <c r="C28" s="62" t="s">
        <v>19</v>
      </c>
      <c r="D28" s="65">
        <v>0</v>
      </c>
      <c r="E28" s="66">
        <v>0</v>
      </c>
      <c r="F28" s="64"/>
    </row>
    <row r="29" spans="2:6" x14ac:dyDescent="0.25">
      <c r="B29" s="61"/>
      <c r="C29" s="62" t="s">
        <v>20</v>
      </c>
      <c r="D29" s="65">
        <v>6048546</v>
      </c>
      <c r="E29" s="66">
        <v>6048546</v>
      </c>
      <c r="F29" s="64"/>
    </row>
    <row r="30" spans="2:6" x14ac:dyDescent="0.25">
      <c r="B30" s="61"/>
      <c r="C30" s="62" t="s">
        <v>21</v>
      </c>
      <c r="D30" s="65">
        <v>0</v>
      </c>
      <c r="E30" s="66">
        <v>0</v>
      </c>
      <c r="F30" s="64"/>
    </row>
    <row r="31" spans="2:6" x14ac:dyDescent="0.25">
      <c r="B31" s="61"/>
      <c r="C31" s="62" t="s">
        <v>22</v>
      </c>
      <c r="D31" s="65">
        <v>0</v>
      </c>
      <c r="E31" s="66">
        <v>0</v>
      </c>
      <c r="F31" s="64"/>
    </row>
    <row r="32" spans="2:6" x14ac:dyDescent="0.25">
      <c r="B32" s="61"/>
      <c r="C32" s="62" t="s">
        <v>23</v>
      </c>
      <c r="D32" s="65">
        <v>3150110</v>
      </c>
      <c r="E32" s="66">
        <v>3150110</v>
      </c>
      <c r="F32" s="64"/>
    </row>
    <row r="33" spans="2:6" x14ac:dyDescent="0.25">
      <c r="B33" s="61"/>
      <c r="C33" s="62" t="s">
        <v>24</v>
      </c>
      <c r="D33" s="65">
        <v>2879986</v>
      </c>
      <c r="E33" s="66">
        <v>2879986</v>
      </c>
      <c r="F33" s="64"/>
    </row>
    <row r="34" spans="2:6" x14ac:dyDescent="0.25">
      <c r="B34" s="61"/>
      <c r="C34" s="62" t="s">
        <v>25</v>
      </c>
      <c r="D34" s="65">
        <v>0</v>
      </c>
      <c r="E34" s="66">
        <v>0</v>
      </c>
      <c r="F34" s="64"/>
    </row>
    <row r="35" spans="2:6" x14ac:dyDescent="0.25">
      <c r="B35" s="61"/>
      <c r="C35" s="62" t="s">
        <v>26</v>
      </c>
      <c r="D35" s="65">
        <v>900000</v>
      </c>
      <c r="E35" s="66">
        <v>900000</v>
      </c>
      <c r="F35" s="64"/>
    </row>
    <row r="36" spans="2:6" x14ac:dyDescent="0.25">
      <c r="B36" s="61"/>
      <c r="C36" s="62" t="s">
        <v>27</v>
      </c>
      <c r="D36" s="65">
        <v>0</v>
      </c>
      <c r="E36" s="66">
        <v>0</v>
      </c>
      <c r="F36" s="64"/>
    </row>
    <row r="37" spans="2:6" x14ac:dyDescent="0.25">
      <c r="B37" s="61"/>
      <c r="C37" s="62" t="s">
        <v>28</v>
      </c>
      <c r="D37" s="65">
        <v>0</v>
      </c>
      <c r="E37" s="66">
        <v>0</v>
      </c>
      <c r="F37" s="64"/>
    </row>
    <row r="38" spans="2:6" x14ac:dyDescent="0.25">
      <c r="B38" s="61"/>
      <c r="C38" s="62" t="s">
        <v>29</v>
      </c>
      <c r="D38" s="65">
        <v>0</v>
      </c>
      <c r="E38" s="66">
        <v>0</v>
      </c>
      <c r="F38" s="64"/>
    </row>
    <row r="39" spans="2:6" x14ac:dyDescent="0.25">
      <c r="B39" s="61"/>
      <c r="C39" s="62" t="s">
        <v>30</v>
      </c>
      <c r="D39" s="65">
        <v>3620110</v>
      </c>
      <c r="E39" s="66">
        <v>3620110</v>
      </c>
      <c r="F39" s="64"/>
    </row>
    <row r="40" spans="2:6" x14ac:dyDescent="0.25">
      <c r="B40" s="61"/>
      <c r="C40" s="62" t="s">
        <v>31</v>
      </c>
      <c r="D40" s="65">
        <v>3279148</v>
      </c>
      <c r="E40" s="66">
        <v>3279148</v>
      </c>
      <c r="F40" s="64"/>
    </row>
    <row r="41" spans="2:6" x14ac:dyDescent="0.25">
      <c r="B41" s="61"/>
      <c r="C41" s="62" t="s">
        <v>32</v>
      </c>
      <c r="D41" s="65">
        <v>0</v>
      </c>
      <c r="E41" s="66">
        <v>0</v>
      </c>
      <c r="F41" s="64"/>
    </row>
    <row r="42" spans="2:6" x14ac:dyDescent="0.25">
      <c r="B42" s="61"/>
      <c r="C42" s="62" t="s">
        <v>33</v>
      </c>
      <c r="D42" s="65">
        <v>0</v>
      </c>
      <c r="E42" s="66">
        <v>0</v>
      </c>
      <c r="F42" s="64"/>
    </row>
    <row r="43" spans="2:6" x14ac:dyDescent="0.25">
      <c r="B43" s="61"/>
      <c r="C43" s="62" t="s">
        <v>34</v>
      </c>
      <c r="D43" s="65">
        <v>0</v>
      </c>
      <c r="E43" s="66">
        <v>0</v>
      </c>
      <c r="F43" s="64"/>
    </row>
    <row r="44" spans="2:6" x14ac:dyDescent="0.25">
      <c r="B44" s="61"/>
      <c r="C44" s="62" t="s">
        <v>35</v>
      </c>
      <c r="D44" s="65">
        <v>1487814</v>
      </c>
      <c r="E44" s="66">
        <v>1487814</v>
      </c>
      <c r="F44" s="64"/>
    </row>
    <row r="45" spans="2:6" x14ac:dyDescent="0.25">
      <c r="B45" s="61"/>
      <c r="C45" s="62" t="s">
        <v>36</v>
      </c>
      <c r="D45" s="65">
        <v>0</v>
      </c>
      <c r="E45" s="66">
        <v>0</v>
      </c>
      <c r="F45" s="64"/>
    </row>
    <row r="46" spans="2:6" x14ac:dyDescent="0.25">
      <c r="B46" s="61"/>
      <c r="C46" s="62" t="s">
        <v>37</v>
      </c>
      <c r="D46" s="65">
        <v>0</v>
      </c>
      <c r="E46" s="66">
        <v>0</v>
      </c>
      <c r="F46" s="64"/>
    </row>
    <row r="47" spans="2:6" x14ac:dyDescent="0.25">
      <c r="B47" s="61"/>
      <c r="C47" s="62" t="s">
        <v>38</v>
      </c>
      <c r="D47" s="65">
        <v>1887424</v>
      </c>
      <c r="E47" s="66">
        <v>1887424</v>
      </c>
      <c r="F47" s="64"/>
    </row>
    <row r="48" spans="2:6" x14ac:dyDescent="0.25">
      <c r="B48" s="61"/>
      <c r="C48" s="62" t="s">
        <v>39</v>
      </c>
      <c r="D48" s="65">
        <v>0</v>
      </c>
      <c r="E48" s="66">
        <v>0</v>
      </c>
      <c r="F48" s="64"/>
    </row>
    <row r="49" spans="2:6" x14ac:dyDescent="0.25">
      <c r="B49" s="61"/>
      <c r="C49" s="62" t="s">
        <v>40</v>
      </c>
      <c r="D49" s="65">
        <v>4726978</v>
      </c>
      <c r="E49" s="66">
        <v>4726978</v>
      </c>
      <c r="F49" s="64"/>
    </row>
    <row r="50" spans="2:6" x14ac:dyDescent="0.25">
      <c r="B50" s="61"/>
      <c r="C50" s="62" t="s">
        <v>41</v>
      </c>
      <c r="D50" s="65">
        <v>0</v>
      </c>
      <c r="E50" s="66">
        <v>0</v>
      </c>
      <c r="F50" s="64"/>
    </row>
    <row r="51" spans="2:6" x14ac:dyDescent="0.25">
      <c r="B51" s="61"/>
      <c r="C51" s="62" t="s">
        <v>42</v>
      </c>
      <c r="D51" s="65">
        <v>5515502</v>
      </c>
      <c r="E51" s="66">
        <v>5515502</v>
      </c>
      <c r="F51" s="64"/>
    </row>
    <row r="52" spans="2:6" x14ac:dyDescent="0.25">
      <c r="B52" s="61"/>
      <c r="C52" s="62" t="s">
        <v>43</v>
      </c>
      <c r="D52" s="65">
        <v>0</v>
      </c>
      <c r="E52" s="66">
        <v>0</v>
      </c>
      <c r="F52" s="64"/>
    </row>
    <row r="53" spans="2:6" x14ac:dyDescent="0.25">
      <c r="B53" s="61"/>
      <c r="C53" s="62" t="s">
        <v>44</v>
      </c>
      <c r="D53" s="65">
        <v>2440120</v>
      </c>
      <c r="E53" s="66">
        <v>2440120</v>
      </c>
      <c r="F53" s="64"/>
    </row>
    <row r="54" spans="2:6" x14ac:dyDescent="0.25">
      <c r="B54" s="61"/>
      <c r="C54" s="62" t="s">
        <v>45</v>
      </c>
      <c r="D54" s="65">
        <v>5766894</v>
      </c>
      <c r="E54" s="66">
        <v>5766894</v>
      </c>
      <c r="F54" s="64"/>
    </row>
    <row r="55" spans="2:6" x14ac:dyDescent="0.25">
      <c r="B55" s="61"/>
      <c r="C55" s="62" t="s">
        <v>46</v>
      </c>
      <c r="D55" s="65">
        <v>0</v>
      </c>
      <c r="E55" s="66">
        <v>0</v>
      </c>
      <c r="F55" s="64"/>
    </row>
    <row r="56" spans="2:6" x14ac:dyDescent="0.25">
      <c r="B56" s="61"/>
      <c r="C56" s="62" t="s">
        <v>47</v>
      </c>
      <c r="D56" s="65">
        <v>4017538</v>
      </c>
      <c r="E56" s="66">
        <v>4017538</v>
      </c>
      <c r="F56" s="64"/>
    </row>
    <row r="57" spans="2:6" x14ac:dyDescent="0.25">
      <c r="B57" s="61"/>
      <c r="C57" s="62" t="s">
        <v>48</v>
      </c>
      <c r="D57" s="65">
        <v>1517100</v>
      </c>
      <c r="E57" s="66">
        <v>1517100</v>
      </c>
      <c r="F57" s="64"/>
    </row>
    <row r="58" spans="2:6" x14ac:dyDescent="0.25">
      <c r="B58" s="61"/>
      <c r="C58" s="62" t="s">
        <v>49</v>
      </c>
      <c r="D58" s="65">
        <v>4236520</v>
      </c>
      <c r="E58" s="66">
        <v>4236520</v>
      </c>
      <c r="F58" s="64"/>
    </row>
    <row r="59" spans="2:6" x14ac:dyDescent="0.25">
      <c r="B59" s="61"/>
      <c r="C59" s="62" t="s">
        <v>50</v>
      </c>
      <c r="D59" s="65">
        <v>14572152</v>
      </c>
      <c r="E59" s="66">
        <v>14572152</v>
      </c>
      <c r="F59" s="64"/>
    </row>
    <row r="60" spans="2:6" x14ac:dyDescent="0.25">
      <c r="B60" s="61"/>
      <c r="C60" s="62" t="s">
        <v>51</v>
      </c>
      <c r="D60" s="65">
        <v>1331318</v>
      </c>
      <c r="E60" s="66">
        <v>1331318</v>
      </c>
      <c r="F60" s="64"/>
    </row>
    <row r="61" spans="2:6" x14ac:dyDescent="0.25">
      <c r="B61" s="61"/>
      <c r="C61" s="62" t="s">
        <v>52</v>
      </c>
      <c r="D61" s="65">
        <v>900000</v>
      </c>
      <c r="E61" s="66">
        <v>900000</v>
      </c>
      <c r="F61" s="64"/>
    </row>
    <row r="62" spans="2:6" x14ac:dyDescent="0.25">
      <c r="B62" s="61"/>
      <c r="C62" s="62" t="s">
        <v>53</v>
      </c>
      <c r="D62" s="65">
        <v>4459774</v>
      </c>
      <c r="E62" s="66">
        <v>4459774</v>
      </c>
      <c r="F62" s="64"/>
    </row>
    <row r="63" spans="2:6" x14ac:dyDescent="0.25">
      <c r="B63" s="61"/>
      <c r="C63" s="62" t="s">
        <v>54</v>
      </c>
      <c r="D63" s="65">
        <v>3144572</v>
      </c>
      <c r="E63" s="66">
        <v>3144572</v>
      </c>
      <c r="F63" s="64"/>
    </row>
    <row r="64" spans="2:6" x14ac:dyDescent="0.25">
      <c r="B64" s="61"/>
      <c r="C64" s="62" t="s">
        <v>55</v>
      </c>
      <c r="D64" s="65">
        <v>1611316</v>
      </c>
      <c r="E64" s="66">
        <v>1611316</v>
      </c>
      <c r="F64" s="64"/>
    </row>
    <row r="65" spans="2:6" x14ac:dyDescent="0.25">
      <c r="B65" s="61"/>
      <c r="C65" s="62" t="s">
        <v>56</v>
      </c>
      <c r="D65" s="65">
        <v>0</v>
      </c>
      <c r="E65" s="66">
        <v>0</v>
      </c>
      <c r="F65" s="64"/>
    </row>
    <row r="66" spans="2:6" ht="16.5" thickBot="1" x14ac:dyDescent="0.3">
      <c r="B66" s="71"/>
      <c r="C66" s="72" t="s">
        <v>57</v>
      </c>
      <c r="D66" s="73">
        <v>907818</v>
      </c>
      <c r="E66" s="71">
        <v>907818</v>
      </c>
      <c r="F66" s="74"/>
    </row>
    <row r="67" spans="2:6" ht="16.5" thickBot="1" x14ac:dyDescent="0.3">
      <c r="B67" s="88"/>
      <c r="C67" s="89" t="s">
        <v>66</v>
      </c>
      <c r="D67" s="90">
        <f>SUM(D16:D66)</f>
        <v>102914930</v>
      </c>
      <c r="E67" s="88">
        <f>SUM(E16:E66)</f>
        <v>102914930</v>
      </c>
      <c r="F67" s="91"/>
    </row>
  </sheetData>
  <mergeCells count="6">
    <mergeCell ref="B9:F9"/>
    <mergeCell ref="B10:F10"/>
    <mergeCell ref="C2:E2"/>
    <mergeCell ref="B5:F5"/>
    <mergeCell ref="B6:F6"/>
    <mergeCell ref="B8:F8"/>
  </mergeCells>
  <printOptions horizontalCentered="1" verticalCentered="1"/>
  <pageMargins left="0.5" right="0.5" top="0.5" bottom="0.5" header="0.5" footer="0.5"/>
  <pageSetup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3B20A-FAAD-4C07-B9A1-9E5BEDC1494E}">
  <sheetPr>
    <pageSetUpPr fitToPage="1"/>
  </sheetPr>
  <dimension ref="B2:R74"/>
  <sheetViews>
    <sheetView showGridLines="0" zoomScaleNormal="100" workbookViewId="0">
      <selection activeCell="I4" sqref="I4"/>
    </sheetView>
  </sheetViews>
  <sheetFormatPr defaultColWidth="9.140625" defaultRowHeight="15.75" x14ac:dyDescent="0.25"/>
  <cols>
    <col min="1" max="1" width="11" style="38" customWidth="1"/>
    <col min="2" max="2" width="5.7109375" style="38" customWidth="1"/>
    <col min="3" max="3" width="29.5703125" style="38" customWidth="1"/>
    <col min="4" max="5" width="25.5703125" style="38" customWidth="1"/>
    <col min="6" max="6" width="5.7109375" style="38" customWidth="1"/>
    <col min="7" max="7" width="3.140625" style="38" customWidth="1"/>
    <col min="8" max="16384" width="9.140625" style="38"/>
  </cols>
  <sheetData>
    <row r="2" spans="2:6" x14ac:dyDescent="0.25">
      <c r="C2" s="117"/>
      <c r="D2" s="117"/>
      <c r="E2" s="117"/>
    </row>
    <row r="3" spans="2:6" x14ac:dyDescent="0.25">
      <c r="B3" s="39"/>
      <c r="C3" s="40"/>
      <c r="D3" s="40"/>
      <c r="E3" s="41"/>
      <c r="F3" s="87" t="s">
        <v>109</v>
      </c>
    </row>
    <row r="4" spans="2:6" x14ac:dyDescent="0.25">
      <c r="B4" s="42"/>
      <c r="E4" s="43"/>
      <c r="F4" s="44"/>
    </row>
    <row r="5" spans="2:6" x14ac:dyDescent="0.25">
      <c r="B5" s="118" t="s">
        <v>0</v>
      </c>
      <c r="C5" s="119"/>
      <c r="D5" s="119"/>
      <c r="E5" s="119"/>
      <c r="F5" s="120"/>
    </row>
    <row r="6" spans="2:6" x14ac:dyDescent="0.25">
      <c r="B6" s="118" t="s">
        <v>1</v>
      </c>
      <c r="C6" s="119"/>
      <c r="D6" s="119"/>
      <c r="E6" s="119"/>
      <c r="F6" s="120"/>
    </row>
    <row r="7" spans="2:6" x14ac:dyDescent="0.25">
      <c r="B7" s="42"/>
      <c r="C7" s="45"/>
      <c r="D7" s="45"/>
      <c r="E7" s="45"/>
      <c r="F7" s="46"/>
    </row>
    <row r="8" spans="2:6" x14ac:dyDescent="0.25">
      <c r="B8" s="114" t="s">
        <v>82</v>
      </c>
      <c r="C8" s="115"/>
      <c r="D8" s="115"/>
      <c r="E8" s="115"/>
      <c r="F8" s="116"/>
    </row>
    <row r="9" spans="2:6" x14ac:dyDescent="0.25">
      <c r="B9" s="114" t="s">
        <v>108</v>
      </c>
      <c r="C9" s="115"/>
      <c r="D9" s="115"/>
      <c r="E9" s="115"/>
      <c r="F9" s="116"/>
    </row>
    <row r="10" spans="2:6" x14ac:dyDescent="0.25">
      <c r="B10" s="114" t="s">
        <v>83</v>
      </c>
      <c r="C10" s="115"/>
      <c r="D10" s="115"/>
      <c r="E10" s="115"/>
      <c r="F10" s="116"/>
    </row>
    <row r="11" spans="2:6" x14ac:dyDescent="0.25">
      <c r="B11" s="47"/>
      <c r="C11" s="48"/>
      <c r="D11" s="48"/>
      <c r="E11" s="48"/>
      <c r="F11" s="49"/>
    </row>
    <row r="12" spans="2:6" x14ac:dyDescent="0.25">
      <c r="B12" s="50"/>
      <c r="C12" s="51"/>
      <c r="D12" s="52" t="s">
        <v>66</v>
      </c>
      <c r="E12" s="53" t="s">
        <v>4</v>
      </c>
      <c r="F12" s="46"/>
    </row>
    <row r="13" spans="2:6" x14ac:dyDescent="0.25">
      <c r="B13" s="54"/>
      <c r="D13" s="55" t="s">
        <v>84</v>
      </c>
      <c r="E13" s="56" t="s">
        <v>85</v>
      </c>
      <c r="F13" s="46"/>
    </row>
    <row r="14" spans="2:6" x14ac:dyDescent="0.25">
      <c r="B14" s="57"/>
      <c r="C14" s="58" t="s">
        <v>5</v>
      </c>
      <c r="D14" s="59" t="s">
        <v>80</v>
      </c>
      <c r="E14" s="60" t="s">
        <v>86</v>
      </c>
      <c r="F14" s="46"/>
    </row>
    <row r="15" spans="2:6" x14ac:dyDescent="0.25">
      <c r="B15" s="61"/>
      <c r="C15" s="62"/>
      <c r="D15" s="63"/>
      <c r="E15" s="61"/>
      <c r="F15" s="64"/>
    </row>
    <row r="16" spans="2:6" x14ac:dyDescent="0.25">
      <c r="B16" s="61"/>
      <c r="C16" s="62" t="s">
        <v>7</v>
      </c>
      <c r="D16" s="65">
        <v>0</v>
      </c>
      <c r="E16" s="66">
        <v>0</v>
      </c>
      <c r="F16" s="64"/>
    </row>
    <row r="17" spans="2:6" x14ac:dyDescent="0.25">
      <c r="B17" s="61"/>
      <c r="C17" s="62" t="s">
        <v>8</v>
      </c>
      <c r="D17" s="65">
        <v>6494469</v>
      </c>
      <c r="E17" s="66">
        <v>6494469</v>
      </c>
      <c r="F17" s="64"/>
    </row>
    <row r="18" spans="2:6" x14ac:dyDescent="0.25">
      <c r="B18" s="61"/>
      <c r="C18" s="62" t="s">
        <v>9</v>
      </c>
      <c r="D18" s="65">
        <v>9078806</v>
      </c>
      <c r="E18" s="66">
        <v>9078806</v>
      </c>
      <c r="F18" s="64"/>
    </row>
    <row r="19" spans="2:6" x14ac:dyDescent="0.25">
      <c r="B19" s="61"/>
      <c r="C19" s="62" t="s">
        <v>10</v>
      </c>
      <c r="D19" s="65">
        <v>6483700</v>
      </c>
      <c r="E19" s="66">
        <v>6483700</v>
      </c>
      <c r="F19" s="64"/>
    </row>
    <row r="20" spans="2:6" x14ac:dyDescent="0.25">
      <c r="B20" s="61"/>
      <c r="C20" s="62" t="s">
        <v>11</v>
      </c>
      <c r="D20" s="65">
        <v>42919226</v>
      </c>
      <c r="E20" s="66">
        <v>42919226</v>
      </c>
      <c r="F20" s="64"/>
    </row>
    <row r="21" spans="2:6" x14ac:dyDescent="0.25">
      <c r="B21" s="61"/>
      <c r="C21" s="62" t="s">
        <v>12</v>
      </c>
      <c r="D21" s="65">
        <v>6460187</v>
      </c>
      <c r="E21" s="66">
        <v>6460187</v>
      </c>
      <c r="F21" s="64"/>
    </row>
    <row r="22" spans="2:6" x14ac:dyDescent="0.25">
      <c r="B22" s="61"/>
      <c r="C22" s="62" t="s">
        <v>13</v>
      </c>
      <c r="D22" s="65">
        <v>6254621</v>
      </c>
      <c r="E22" s="66">
        <v>6254621</v>
      </c>
      <c r="F22" s="64"/>
    </row>
    <row r="23" spans="2:6" x14ac:dyDescent="0.25">
      <c r="B23" s="61"/>
      <c r="C23" s="62" t="s">
        <v>14</v>
      </c>
      <c r="D23" s="65">
        <v>2026456</v>
      </c>
      <c r="E23" s="66">
        <v>2026456</v>
      </c>
      <c r="F23" s="64"/>
    </row>
    <row r="24" spans="2:6" x14ac:dyDescent="0.25">
      <c r="B24" s="61"/>
      <c r="C24" s="62" t="s">
        <v>15</v>
      </c>
      <c r="D24" s="65">
        <v>1910323</v>
      </c>
      <c r="E24" s="66">
        <v>1910323</v>
      </c>
      <c r="F24" s="64"/>
    </row>
    <row r="25" spans="2:6" x14ac:dyDescent="0.25">
      <c r="B25" s="61"/>
      <c r="C25" s="62" t="s">
        <v>16</v>
      </c>
      <c r="D25" s="65">
        <v>24611729</v>
      </c>
      <c r="E25" s="66">
        <v>24611729</v>
      </c>
      <c r="F25" s="64"/>
    </row>
    <row r="26" spans="2:6" x14ac:dyDescent="0.25">
      <c r="B26" s="61"/>
      <c r="C26" s="62" t="s">
        <v>17</v>
      </c>
      <c r="D26" s="65">
        <v>15862098</v>
      </c>
      <c r="E26" s="66">
        <v>15862098</v>
      </c>
      <c r="F26" s="64"/>
    </row>
    <row r="27" spans="2:6" x14ac:dyDescent="0.25">
      <c r="B27" s="61"/>
      <c r="C27" s="62" t="s">
        <v>18</v>
      </c>
      <c r="D27" s="65">
        <v>2042027</v>
      </c>
      <c r="E27" s="66">
        <v>2042027</v>
      </c>
      <c r="F27" s="64"/>
    </row>
    <row r="28" spans="2:6" x14ac:dyDescent="0.25">
      <c r="B28" s="61"/>
      <c r="C28" s="62" t="s">
        <v>19</v>
      </c>
      <c r="D28" s="65">
        <v>0</v>
      </c>
      <c r="E28" s="66">
        <v>0</v>
      </c>
      <c r="F28" s="64"/>
    </row>
    <row r="29" spans="2:6" x14ac:dyDescent="0.25">
      <c r="B29" s="61"/>
      <c r="C29" s="62" t="s">
        <v>20</v>
      </c>
      <c r="D29" s="65">
        <v>16719183</v>
      </c>
      <c r="E29" s="66">
        <v>16719183</v>
      </c>
      <c r="F29" s="64"/>
    </row>
    <row r="30" spans="2:6" x14ac:dyDescent="0.25">
      <c r="B30" s="61"/>
      <c r="C30" s="62" t="s">
        <v>21</v>
      </c>
      <c r="D30" s="65">
        <v>11548612</v>
      </c>
      <c r="E30" s="66">
        <v>11548612</v>
      </c>
      <c r="F30" s="64"/>
    </row>
    <row r="31" spans="2:6" x14ac:dyDescent="0.25">
      <c r="B31" s="61"/>
      <c r="C31" s="62" t="s">
        <v>22</v>
      </c>
      <c r="D31" s="65">
        <v>0</v>
      </c>
      <c r="E31" s="66">
        <v>0</v>
      </c>
      <c r="F31" s="64"/>
    </row>
    <row r="32" spans="2:6" x14ac:dyDescent="0.25">
      <c r="B32" s="61"/>
      <c r="C32" s="62" t="s">
        <v>23</v>
      </c>
      <c r="D32" s="65">
        <v>0</v>
      </c>
      <c r="E32" s="66">
        <v>0</v>
      </c>
      <c r="F32" s="64"/>
    </row>
    <row r="33" spans="2:6" x14ac:dyDescent="0.25">
      <c r="B33" s="61"/>
      <c r="C33" s="62" t="s">
        <v>24</v>
      </c>
      <c r="D33" s="65">
        <v>8535231</v>
      </c>
      <c r="E33" s="66">
        <v>8535231</v>
      </c>
      <c r="F33" s="64"/>
    </row>
    <row r="34" spans="2:6" x14ac:dyDescent="0.25">
      <c r="B34" s="61"/>
      <c r="C34" s="62" t="s">
        <v>25</v>
      </c>
      <c r="D34" s="65">
        <v>8967659</v>
      </c>
      <c r="E34" s="66">
        <v>8967659</v>
      </c>
      <c r="F34" s="64"/>
    </row>
    <row r="35" spans="2:6" x14ac:dyDescent="0.25">
      <c r="B35" s="61"/>
      <c r="C35" s="62" t="s">
        <v>26</v>
      </c>
      <c r="D35" s="65">
        <v>2248848</v>
      </c>
      <c r="E35" s="66">
        <v>2248848</v>
      </c>
      <c r="F35" s="64"/>
    </row>
    <row r="36" spans="2:6" x14ac:dyDescent="0.25">
      <c r="B36" s="61"/>
      <c r="C36" s="62" t="s">
        <v>27</v>
      </c>
      <c r="D36" s="65">
        <v>7333673</v>
      </c>
      <c r="E36" s="66">
        <v>7333673</v>
      </c>
      <c r="F36" s="64"/>
    </row>
    <row r="37" spans="2:6" x14ac:dyDescent="0.25">
      <c r="B37" s="61"/>
      <c r="C37" s="62" t="s">
        <v>28</v>
      </c>
      <c r="D37" s="65">
        <v>7253809</v>
      </c>
      <c r="E37" s="66">
        <v>7253809</v>
      </c>
      <c r="F37" s="64"/>
    </row>
    <row r="38" spans="2:6" x14ac:dyDescent="0.25">
      <c r="B38" s="61"/>
      <c r="C38" s="62" t="s">
        <v>29</v>
      </c>
      <c r="D38" s="65">
        <v>12542532</v>
      </c>
      <c r="E38" s="66">
        <v>12542532</v>
      </c>
      <c r="F38" s="64"/>
    </row>
    <row r="39" spans="2:6" x14ac:dyDescent="0.25">
      <c r="B39" s="61"/>
      <c r="C39" s="62" t="s">
        <v>30</v>
      </c>
      <c r="D39" s="65">
        <v>0</v>
      </c>
      <c r="E39" s="66">
        <v>0</v>
      </c>
      <c r="F39" s="64"/>
    </row>
    <row r="40" spans="2:6" x14ac:dyDescent="0.25">
      <c r="B40" s="61"/>
      <c r="C40" s="62" t="s">
        <v>31</v>
      </c>
      <c r="D40" s="65">
        <v>0</v>
      </c>
      <c r="E40" s="66">
        <v>0</v>
      </c>
      <c r="F40" s="64"/>
    </row>
    <row r="41" spans="2:6" x14ac:dyDescent="0.25">
      <c r="B41" s="61"/>
      <c r="C41" s="62" t="s">
        <v>32</v>
      </c>
      <c r="D41" s="65">
        <v>0</v>
      </c>
      <c r="E41" s="66">
        <v>0</v>
      </c>
      <c r="F41" s="64"/>
    </row>
    <row r="42" spans="2:6" x14ac:dyDescent="0.25">
      <c r="B42" s="61"/>
      <c r="C42" s="62" t="s">
        <v>33</v>
      </c>
      <c r="D42" s="65">
        <v>0</v>
      </c>
      <c r="E42" s="66">
        <v>0</v>
      </c>
      <c r="F42" s="64"/>
    </row>
    <row r="43" spans="2:6" x14ac:dyDescent="0.25">
      <c r="B43" s="61"/>
      <c r="C43" s="62" t="s">
        <v>34</v>
      </c>
      <c r="D43" s="65">
        <v>0</v>
      </c>
      <c r="E43" s="66">
        <v>0</v>
      </c>
      <c r="F43" s="64"/>
    </row>
    <row r="44" spans="2:6" x14ac:dyDescent="0.25">
      <c r="B44" s="61"/>
      <c r="C44" s="62" t="s">
        <v>35</v>
      </c>
      <c r="D44" s="65">
        <v>4472192</v>
      </c>
      <c r="E44" s="66">
        <v>4472192</v>
      </c>
      <c r="F44" s="64"/>
    </row>
    <row r="45" spans="2:6" x14ac:dyDescent="0.25">
      <c r="B45" s="61"/>
      <c r="C45" s="62" t="s">
        <v>36</v>
      </c>
      <c r="D45" s="65">
        <v>0</v>
      </c>
      <c r="E45" s="66">
        <v>0</v>
      </c>
      <c r="F45" s="64"/>
    </row>
    <row r="46" spans="2:6" x14ac:dyDescent="0.25">
      <c r="B46" s="61"/>
      <c r="C46" s="62" t="s">
        <v>37</v>
      </c>
      <c r="D46" s="65">
        <v>12040678</v>
      </c>
      <c r="E46" s="66">
        <v>12040678</v>
      </c>
      <c r="F46" s="64"/>
    </row>
    <row r="47" spans="2:6" x14ac:dyDescent="0.25">
      <c r="B47" s="61"/>
      <c r="C47" s="62" t="s">
        <v>38</v>
      </c>
      <c r="D47" s="65">
        <v>4711833</v>
      </c>
      <c r="E47" s="66">
        <v>4711833</v>
      </c>
      <c r="F47" s="64"/>
    </row>
    <row r="48" spans="2:6" x14ac:dyDescent="0.25">
      <c r="B48" s="61"/>
      <c r="C48" s="62" t="s">
        <v>39</v>
      </c>
      <c r="D48" s="65">
        <v>20045897</v>
      </c>
      <c r="E48" s="66">
        <v>20045897</v>
      </c>
      <c r="F48" s="64"/>
    </row>
    <row r="49" spans="2:6" x14ac:dyDescent="0.25">
      <c r="B49" s="61"/>
      <c r="C49" s="62" t="s">
        <v>40</v>
      </c>
      <c r="D49" s="65">
        <v>12867711</v>
      </c>
      <c r="E49" s="66">
        <v>12867711</v>
      </c>
      <c r="F49" s="64"/>
    </row>
    <row r="50" spans="2:6" x14ac:dyDescent="0.25">
      <c r="B50" s="61"/>
      <c r="C50" s="62" t="s">
        <v>41</v>
      </c>
      <c r="D50" s="65">
        <v>0</v>
      </c>
      <c r="E50" s="66">
        <v>0</v>
      </c>
      <c r="F50" s="64"/>
    </row>
    <row r="51" spans="2:6" x14ac:dyDescent="0.25">
      <c r="B51" s="61"/>
      <c r="C51" s="62" t="s">
        <v>42</v>
      </c>
      <c r="D51" s="65">
        <v>0</v>
      </c>
      <c r="E51" s="66">
        <v>0</v>
      </c>
      <c r="F51" s="64"/>
    </row>
    <row r="52" spans="2:6" x14ac:dyDescent="0.25">
      <c r="B52" s="61"/>
      <c r="C52" s="62" t="s">
        <v>43</v>
      </c>
      <c r="D52" s="65">
        <v>0</v>
      </c>
      <c r="E52" s="66">
        <v>0</v>
      </c>
      <c r="F52" s="64"/>
    </row>
    <row r="53" spans="2:6" x14ac:dyDescent="0.25">
      <c r="B53" s="61"/>
      <c r="C53" s="62" t="s">
        <v>44</v>
      </c>
      <c r="D53" s="65">
        <v>6229723</v>
      </c>
      <c r="E53" s="66">
        <v>6229723</v>
      </c>
      <c r="F53" s="64"/>
    </row>
    <row r="54" spans="2:6" x14ac:dyDescent="0.25">
      <c r="B54" s="61"/>
      <c r="C54" s="62" t="s">
        <v>45</v>
      </c>
      <c r="D54" s="65">
        <v>20529641</v>
      </c>
      <c r="E54" s="66">
        <v>20529641</v>
      </c>
      <c r="F54" s="64"/>
    </row>
    <row r="55" spans="2:6" x14ac:dyDescent="0.25">
      <c r="B55" s="61"/>
      <c r="C55" s="62" t="s">
        <v>46</v>
      </c>
      <c r="D55" s="65">
        <v>2735202</v>
      </c>
      <c r="E55" s="66">
        <v>2735202</v>
      </c>
      <c r="F55" s="64"/>
    </row>
    <row r="56" spans="2:6" x14ac:dyDescent="0.25">
      <c r="B56" s="61"/>
      <c r="C56" s="62" t="s">
        <v>47</v>
      </c>
      <c r="D56" s="65">
        <v>8466833</v>
      </c>
      <c r="E56" s="66">
        <v>8466833</v>
      </c>
      <c r="F56" s="64"/>
    </row>
    <row r="57" spans="2:6" x14ac:dyDescent="0.25">
      <c r="B57" s="61"/>
      <c r="C57" s="62" t="s">
        <v>48</v>
      </c>
      <c r="D57" s="65">
        <v>0</v>
      </c>
      <c r="E57" s="66">
        <v>0</v>
      </c>
      <c r="F57" s="64"/>
    </row>
    <row r="58" spans="2:6" x14ac:dyDescent="0.25">
      <c r="B58" s="61"/>
      <c r="C58" s="62" t="s">
        <v>49</v>
      </c>
      <c r="D58" s="65">
        <v>10548512</v>
      </c>
      <c r="E58" s="66">
        <v>10548512</v>
      </c>
      <c r="F58" s="64"/>
    </row>
    <row r="59" spans="2:6" x14ac:dyDescent="0.25">
      <c r="B59" s="61"/>
      <c r="C59" s="62" t="s">
        <v>50</v>
      </c>
      <c r="D59" s="65">
        <v>49077038</v>
      </c>
      <c r="E59" s="66">
        <v>49077038</v>
      </c>
      <c r="F59" s="64"/>
    </row>
    <row r="60" spans="2:6" x14ac:dyDescent="0.25">
      <c r="B60" s="61"/>
      <c r="C60" s="62" t="s">
        <v>51</v>
      </c>
      <c r="D60" s="65">
        <v>4379227</v>
      </c>
      <c r="E60" s="66">
        <v>4379227</v>
      </c>
      <c r="F60" s="64"/>
    </row>
    <row r="61" spans="2:6" x14ac:dyDescent="0.25">
      <c r="B61" s="61"/>
      <c r="C61" s="62" t="s">
        <v>52</v>
      </c>
      <c r="D61" s="65">
        <v>0</v>
      </c>
      <c r="E61" s="66">
        <v>0</v>
      </c>
      <c r="F61" s="64"/>
    </row>
    <row r="62" spans="2:6" x14ac:dyDescent="0.25">
      <c r="B62" s="61"/>
      <c r="C62" s="62" t="s">
        <v>53</v>
      </c>
      <c r="D62" s="65">
        <v>12782033</v>
      </c>
      <c r="E62" s="66">
        <v>12782033</v>
      </c>
      <c r="F62" s="64"/>
    </row>
    <row r="63" spans="2:6" x14ac:dyDescent="0.25">
      <c r="B63" s="61"/>
      <c r="C63" s="62" t="s">
        <v>54</v>
      </c>
      <c r="D63" s="65">
        <v>8327231</v>
      </c>
      <c r="E63" s="66">
        <v>8327231</v>
      </c>
      <c r="F63" s="64"/>
    </row>
    <row r="64" spans="2:6" x14ac:dyDescent="0.25">
      <c r="B64" s="61"/>
      <c r="C64" s="62" t="s">
        <v>55</v>
      </c>
      <c r="D64" s="65">
        <v>0</v>
      </c>
      <c r="E64" s="66">
        <v>0</v>
      </c>
      <c r="F64" s="64"/>
    </row>
    <row r="65" spans="2:18" x14ac:dyDescent="0.25">
      <c r="B65" s="61"/>
      <c r="C65" s="62" t="s">
        <v>56</v>
      </c>
      <c r="D65" s="65">
        <v>0</v>
      </c>
      <c r="E65" s="66">
        <v>0</v>
      </c>
      <c r="F65" s="64"/>
    </row>
    <row r="66" spans="2:18" ht="16.5" thickBot="1" x14ac:dyDescent="0.3">
      <c r="B66" s="71"/>
      <c r="C66" s="72" t="s">
        <v>57</v>
      </c>
      <c r="D66" s="73">
        <v>0</v>
      </c>
      <c r="E66" s="71">
        <v>0</v>
      </c>
      <c r="F66" s="70"/>
    </row>
    <row r="67" spans="2:18" x14ac:dyDescent="0.25">
      <c r="B67" s="75"/>
      <c r="C67" s="92" t="s">
        <v>58</v>
      </c>
      <c r="D67" s="93">
        <f>SUM(D16:D66)</f>
        <v>376506940</v>
      </c>
      <c r="E67" s="93">
        <f>SUM(E16:E66)</f>
        <v>376506940</v>
      </c>
      <c r="F67" s="86"/>
      <c r="G67" s="79"/>
      <c r="I67" s="86"/>
      <c r="J67" s="94"/>
      <c r="K67" s="86"/>
      <c r="L67" s="86"/>
      <c r="M67" s="86"/>
      <c r="N67" s="86"/>
      <c r="O67" s="86"/>
      <c r="P67" s="86"/>
      <c r="Q67" s="86"/>
      <c r="R67" s="86"/>
    </row>
    <row r="68" spans="2:18" x14ac:dyDescent="0.25">
      <c r="B68" s="79"/>
      <c r="C68" s="80" t="s">
        <v>73</v>
      </c>
      <c r="D68" s="86">
        <v>5086554</v>
      </c>
      <c r="E68" s="86">
        <v>4445648</v>
      </c>
      <c r="F68" s="86"/>
      <c r="G68" s="79"/>
      <c r="I68" s="86"/>
      <c r="J68" s="80"/>
      <c r="K68" s="86"/>
      <c r="L68" s="86"/>
      <c r="M68" s="86"/>
      <c r="N68" s="86"/>
      <c r="O68" s="86"/>
      <c r="P68" s="86"/>
      <c r="Q68" s="86"/>
      <c r="R68" s="86"/>
    </row>
    <row r="69" spans="2:18" ht="16.5" thickBot="1" x14ac:dyDescent="0.3">
      <c r="B69" s="82"/>
      <c r="C69" s="83" t="s">
        <v>66</v>
      </c>
      <c r="D69" s="95">
        <f>D67+D68</f>
        <v>381593494</v>
      </c>
      <c r="E69" s="95">
        <f>E67+E68</f>
        <v>380952588</v>
      </c>
      <c r="F69" s="96"/>
      <c r="G69" s="79"/>
      <c r="I69" s="86"/>
      <c r="J69" s="94"/>
      <c r="K69" s="86"/>
      <c r="L69" s="86"/>
      <c r="M69" s="86"/>
      <c r="N69" s="86"/>
      <c r="O69" s="86"/>
      <c r="P69" s="86"/>
      <c r="Q69" s="86"/>
      <c r="R69" s="86"/>
    </row>
    <row r="70" spans="2:18" x14ac:dyDescent="0.25">
      <c r="B70" s="54"/>
      <c r="D70" s="86"/>
      <c r="E70" s="86"/>
      <c r="F70" s="97"/>
      <c r="G70" s="86"/>
      <c r="K70" s="86"/>
      <c r="L70" s="86"/>
      <c r="M70" s="86"/>
      <c r="N70" s="86"/>
      <c r="O70" s="86"/>
      <c r="P70" s="86"/>
      <c r="Q70" s="86"/>
      <c r="R70" s="86"/>
    </row>
    <row r="71" spans="2:18" x14ac:dyDescent="0.25">
      <c r="B71" s="54"/>
      <c r="C71" s="80" t="s">
        <v>74</v>
      </c>
      <c r="D71" s="86"/>
      <c r="E71" s="86"/>
      <c r="F71" s="98"/>
      <c r="G71" s="86"/>
      <c r="J71" s="80"/>
      <c r="K71" s="86"/>
      <c r="L71" s="86"/>
      <c r="M71" s="86"/>
      <c r="N71" s="86"/>
      <c r="O71" s="86"/>
      <c r="P71" s="86"/>
      <c r="Q71" s="86"/>
      <c r="R71" s="86"/>
    </row>
    <row r="72" spans="2:18" x14ac:dyDescent="0.25">
      <c r="B72" s="54"/>
      <c r="C72" s="80" t="s">
        <v>114</v>
      </c>
      <c r="D72" s="86"/>
      <c r="E72" s="86"/>
      <c r="F72" s="98"/>
      <c r="G72" s="86"/>
      <c r="J72" s="80"/>
      <c r="K72" s="86"/>
      <c r="L72" s="86"/>
      <c r="M72" s="86"/>
      <c r="N72" s="86"/>
      <c r="O72" s="86"/>
      <c r="P72" s="86"/>
      <c r="Q72" s="86"/>
      <c r="R72" s="86"/>
    </row>
    <row r="73" spans="2:18" x14ac:dyDescent="0.25">
      <c r="B73" s="54"/>
      <c r="C73" s="80" t="s">
        <v>113</v>
      </c>
      <c r="D73" s="86"/>
      <c r="E73" s="86"/>
      <c r="F73" s="98"/>
      <c r="G73" s="86"/>
      <c r="J73" s="80"/>
      <c r="K73" s="86"/>
      <c r="L73" s="86"/>
      <c r="M73" s="86"/>
      <c r="N73" s="86"/>
      <c r="O73" s="86"/>
      <c r="P73" s="86"/>
      <c r="Q73" s="86"/>
      <c r="R73" s="86"/>
    </row>
    <row r="74" spans="2:18" x14ac:dyDescent="0.25">
      <c r="B74" s="57"/>
      <c r="C74" s="48"/>
      <c r="D74" s="48"/>
      <c r="E74" s="48"/>
      <c r="F74" s="49"/>
    </row>
  </sheetData>
  <mergeCells count="6">
    <mergeCell ref="B9:F9"/>
    <mergeCell ref="B10:F10"/>
    <mergeCell ref="C2:E2"/>
    <mergeCell ref="B5:F5"/>
    <mergeCell ref="B6:F6"/>
    <mergeCell ref="B8:F8"/>
  </mergeCells>
  <printOptions horizontalCentered="1" verticalCentered="1"/>
  <pageMargins left="0.5" right="0.5" top="0.5" bottom="0.5" header="0.5" footer="0.5"/>
  <pageSetup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AA493-E238-4479-B53D-E08D70DEDF7D}">
  <sheetPr>
    <pageSetUpPr fitToPage="1"/>
  </sheetPr>
  <dimension ref="B2:F67"/>
  <sheetViews>
    <sheetView showGridLines="0" zoomScaleNormal="100" workbookViewId="0">
      <selection activeCell="I5" sqref="I5"/>
    </sheetView>
  </sheetViews>
  <sheetFormatPr defaultColWidth="9.140625" defaultRowHeight="15.75" x14ac:dyDescent="0.25"/>
  <cols>
    <col min="1" max="1" width="11" style="38" customWidth="1"/>
    <col min="2" max="2" width="6.42578125" style="38" customWidth="1"/>
    <col min="3" max="3" width="29.5703125" style="38" customWidth="1"/>
    <col min="4" max="4" width="24.5703125" style="38" customWidth="1"/>
    <col min="5" max="5" width="27.140625" style="38" bestFit="1" customWidth="1"/>
    <col min="6" max="6" width="10.5703125" style="38" customWidth="1"/>
    <col min="7" max="7" width="3.140625" style="38" customWidth="1"/>
    <col min="8" max="16384" width="9.140625" style="38"/>
  </cols>
  <sheetData>
    <row r="2" spans="2:6" x14ac:dyDescent="0.25">
      <c r="C2" s="117"/>
      <c r="D2" s="117"/>
      <c r="E2" s="117"/>
    </row>
    <row r="3" spans="2:6" x14ac:dyDescent="0.25">
      <c r="B3" s="39"/>
      <c r="C3" s="40"/>
      <c r="D3" s="40"/>
      <c r="E3" s="41"/>
      <c r="F3" s="87" t="s">
        <v>110</v>
      </c>
    </row>
    <row r="4" spans="2:6" x14ac:dyDescent="0.25">
      <c r="B4" s="42"/>
      <c r="E4" s="43"/>
      <c r="F4" s="44"/>
    </row>
    <row r="5" spans="2:6" x14ac:dyDescent="0.25">
      <c r="B5" s="118" t="s">
        <v>0</v>
      </c>
      <c r="C5" s="119"/>
      <c r="D5" s="119"/>
      <c r="E5" s="119"/>
      <c r="F5" s="120"/>
    </row>
    <row r="6" spans="2:6" x14ac:dyDescent="0.25">
      <c r="B6" s="118" t="s">
        <v>1</v>
      </c>
      <c r="C6" s="119"/>
      <c r="D6" s="119"/>
      <c r="E6" s="119"/>
      <c r="F6" s="120"/>
    </row>
    <row r="7" spans="2:6" x14ac:dyDescent="0.25">
      <c r="B7" s="42"/>
      <c r="C7" s="45"/>
      <c r="D7" s="45"/>
      <c r="E7" s="45"/>
      <c r="F7" s="46"/>
    </row>
    <row r="8" spans="2:6" x14ac:dyDescent="0.25">
      <c r="B8" s="114" t="s">
        <v>87</v>
      </c>
      <c r="C8" s="115"/>
      <c r="D8" s="115"/>
      <c r="E8" s="115"/>
      <c r="F8" s="116"/>
    </row>
    <row r="9" spans="2:6" x14ac:dyDescent="0.25">
      <c r="B9" s="114" t="s">
        <v>111</v>
      </c>
      <c r="C9" s="115"/>
      <c r="D9" s="115"/>
      <c r="E9" s="115"/>
      <c r="F9" s="116"/>
    </row>
    <row r="10" spans="2:6" x14ac:dyDescent="0.25">
      <c r="B10" s="114" t="s">
        <v>88</v>
      </c>
      <c r="C10" s="115"/>
      <c r="D10" s="115"/>
      <c r="E10" s="115"/>
      <c r="F10" s="116"/>
    </row>
    <row r="11" spans="2:6" x14ac:dyDescent="0.25">
      <c r="B11" s="47"/>
      <c r="C11" s="48"/>
      <c r="D11" s="48"/>
      <c r="E11" s="48"/>
      <c r="F11" s="49"/>
    </row>
    <row r="12" spans="2:6" x14ac:dyDescent="0.25">
      <c r="B12" s="50"/>
      <c r="C12" s="51"/>
      <c r="D12" s="52" t="s">
        <v>66</v>
      </c>
      <c r="E12" s="53" t="s">
        <v>4</v>
      </c>
      <c r="F12" s="46"/>
    </row>
    <row r="13" spans="2:6" x14ac:dyDescent="0.25">
      <c r="B13" s="54"/>
      <c r="D13" s="55" t="s">
        <v>89</v>
      </c>
      <c r="E13" s="56" t="s">
        <v>79</v>
      </c>
      <c r="F13" s="46"/>
    </row>
    <row r="14" spans="2:6" x14ac:dyDescent="0.25">
      <c r="B14" s="57"/>
      <c r="C14" s="58" t="s">
        <v>5</v>
      </c>
      <c r="D14" s="59" t="s">
        <v>71</v>
      </c>
      <c r="E14" s="60" t="s">
        <v>90</v>
      </c>
      <c r="F14" s="46"/>
    </row>
    <row r="15" spans="2:6" x14ac:dyDescent="0.25">
      <c r="B15" s="61"/>
      <c r="C15" s="62"/>
      <c r="D15" s="63"/>
      <c r="E15" s="61"/>
      <c r="F15" s="64"/>
    </row>
    <row r="16" spans="2:6" x14ac:dyDescent="0.25">
      <c r="B16" s="61"/>
      <c r="C16" s="62" t="s">
        <v>7</v>
      </c>
      <c r="D16" s="65">
        <v>0</v>
      </c>
      <c r="E16" s="66">
        <v>0</v>
      </c>
      <c r="F16" s="64"/>
    </row>
    <row r="17" spans="2:6" x14ac:dyDescent="0.25">
      <c r="B17" s="61"/>
      <c r="C17" s="62" t="s">
        <v>8</v>
      </c>
      <c r="D17" s="65">
        <v>0</v>
      </c>
      <c r="E17" s="66">
        <v>0</v>
      </c>
      <c r="F17" s="64"/>
    </row>
    <row r="18" spans="2:6" x14ac:dyDescent="0.25">
      <c r="B18" s="61"/>
      <c r="C18" s="62" t="s">
        <v>9</v>
      </c>
      <c r="D18" s="65">
        <v>0</v>
      </c>
      <c r="E18" s="66">
        <v>0</v>
      </c>
      <c r="F18" s="64"/>
    </row>
    <row r="19" spans="2:6" x14ac:dyDescent="0.25">
      <c r="B19" s="61"/>
      <c r="C19" s="62" t="s">
        <v>10</v>
      </c>
      <c r="D19" s="65">
        <v>0</v>
      </c>
      <c r="E19" s="66">
        <v>0</v>
      </c>
      <c r="F19" s="64"/>
    </row>
    <row r="20" spans="2:6" x14ac:dyDescent="0.25">
      <c r="B20" s="61"/>
      <c r="C20" s="62" t="s">
        <v>11</v>
      </c>
      <c r="D20" s="65">
        <v>0</v>
      </c>
      <c r="E20" s="66">
        <v>0</v>
      </c>
      <c r="F20" s="64"/>
    </row>
    <row r="21" spans="2:6" x14ac:dyDescent="0.25">
      <c r="B21" s="61"/>
      <c r="C21" s="62" t="s">
        <v>12</v>
      </c>
      <c r="D21" s="65">
        <v>0</v>
      </c>
      <c r="E21" s="66">
        <v>0</v>
      </c>
      <c r="F21" s="64"/>
    </row>
    <row r="22" spans="2:6" x14ac:dyDescent="0.25">
      <c r="B22" s="61"/>
      <c r="C22" s="62" t="s">
        <v>13</v>
      </c>
      <c r="D22" s="65">
        <v>0</v>
      </c>
      <c r="E22" s="66">
        <v>0</v>
      </c>
      <c r="F22" s="64"/>
    </row>
    <row r="23" spans="2:6" x14ac:dyDescent="0.25">
      <c r="B23" s="61"/>
      <c r="C23" s="62" t="s">
        <v>14</v>
      </c>
      <c r="D23" s="65">
        <v>0</v>
      </c>
      <c r="E23" s="66">
        <v>0</v>
      </c>
      <c r="F23" s="64"/>
    </row>
    <row r="24" spans="2:6" x14ac:dyDescent="0.25">
      <c r="B24" s="61"/>
      <c r="C24" s="62" t="s">
        <v>15</v>
      </c>
      <c r="D24" s="65">
        <v>0</v>
      </c>
      <c r="E24" s="66">
        <v>0</v>
      </c>
      <c r="F24" s="64"/>
    </row>
    <row r="25" spans="2:6" x14ac:dyDescent="0.25">
      <c r="B25" s="61"/>
      <c r="C25" s="62" t="s">
        <v>16</v>
      </c>
      <c r="D25" s="65">
        <v>0</v>
      </c>
      <c r="E25" s="66">
        <v>0</v>
      </c>
      <c r="F25" s="64"/>
    </row>
    <row r="26" spans="2:6" x14ac:dyDescent="0.25">
      <c r="B26" s="61"/>
      <c r="C26" s="62" t="s">
        <v>17</v>
      </c>
      <c r="D26" s="65">
        <v>0</v>
      </c>
      <c r="E26" s="66">
        <v>0</v>
      </c>
      <c r="F26" s="64"/>
    </row>
    <row r="27" spans="2:6" x14ac:dyDescent="0.25">
      <c r="B27" s="61"/>
      <c r="C27" s="62" t="s">
        <v>18</v>
      </c>
      <c r="D27" s="65">
        <v>0</v>
      </c>
      <c r="E27" s="66">
        <v>0</v>
      </c>
      <c r="F27" s="64"/>
    </row>
    <row r="28" spans="2:6" x14ac:dyDescent="0.25">
      <c r="B28" s="61"/>
      <c r="C28" s="62" t="s">
        <v>19</v>
      </c>
      <c r="D28" s="65">
        <v>0</v>
      </c>
      <c r="E28" s="66">
        <v>0</v>
      </c>
      <c r="F28" s="64"/>
    </row>
    <row r="29" spans="2:6" x14ac:dyDescent="0.25">
      <c r="B29" s="61"/>
      <c r="C29" s="62" t="s">
        <v>20</v>
      </c>
      <c r="D29" s="65">
        <v>72973630</v>
      </c>
      <c r="E29" s="66">
        <v>72973630</v>
      </c>
      <c r="F29" s="64"/>
    </row>
    <row r="30" spans="2:6" x14ac:dyDescent="0.25">
      <c r="B30" s="61"/>
      <c r="C30" s="62" t="s">
        <v>21</v>
      </c>
      <c r="D30" s="65">
        <v>0</v>
      </c>
      <c r="E30" s="66">
        <v>0</v>
      </c>
      <c r="F30" s="64"/>
    </row>
    <row r="31" spans="2:6" x14ac:dyDescent="0.25">
      <c r="B31" s="61"/>
      <c r="C31" s="62" t="s">
        <v>22</v>
      </c>
      <c r="D31" s="65">
        <v>0</v>
      </c>
      <c r="E31" s="66">
        <v>0</v>
      </c>
      <c r="F31" s="64"/>
    </row>
    <row r="32" spans="2:6" x14ac:dyDescent="0.25">
      <c r="B32" s="61"/>
      <c r="C32" s="62" t="s">
        <v>23</v>
      </c>
      <c r="D32" s="65">
        <v>0</v>
      </c>
      <c r="E32" s="66">
        <v>0</v>
      </c>
      <c r="F32" s="64"/>
    </row>
    <row r="33" spans="2:6" x14ac:dyDescent="0.25">
      <c r="B33" s="61"/>
      <c r="C33" s="62" t="s">
        <v>24</v>
      </c>
      <c r="D33" s="65">
        <v>0</v>
      </c>
      <c r="E33" s="66">
        <v>0</v>
      </c>
      <c r="F33" s="64"/>
    </row>
    <row r="34" spans="2:6" x14ac:dyDescent="0.25">
      <c r="B34" s="61"/>
      <c r="C34" s="62" t="s">
        <v>25</v>
      </c>
      <c r="D34" s="65">
        <v>0</v>
      </c>
      <c r="E34" s="66">
        <v>0</v>
      </c>
      <c r="F34" s="64"/>
    </row>
    <row r="35" spans="2:6" x14ac:dyDescent="0.25">
      <c r="B35" s="61"/>
      <c r="C35" s="62" t="s">
        <v>26</v>
      </c>
      <c r="D35" s="65">
        <v>0</v>
      </c>
      <c r="E35" s="66">
        <v>0</v>
      </c>
      <c r="F35" s="64"/>
    </row>
    <row r="36" spans="2:6" x14ac:dyDescent="0.25">
      <c r="B36" s="61"/>
      <c r="C36" s="62" t="s">
        <v>27</v>
      </c>
      <c r="D36" s="65">
        <v>0</v>
      </c>
      <c r="E36" s="66">
        <v>0</v>
      </c>
      <c r="F36" s="64"/>
    </row>
    <row r="37" spans="2:6" x14ac:dyDescent="0.25">
      <c r="B37" s="61"/>
      <c r="C37" s="62" t="s">
        <v>28</v>
      </c>
      <c r="D37" s="65">
        <v>94856125</v>
      </c>
      <c r="E37" s="66">
        <v>94856125</v>
      </c>
      <c r="F37" s="64"/>
    </row>
    <row r="38" spans="2:6" x14ac:dyDescent="0.25">
      <c r="B38" s="61"/>
      <c r="C38" s="62" t="s">
        <v>29</v>
      </c>
      <c r="D38" s="65">
        <v>0</v>
      </c>
      <c r="E38" s="66">
        <v>0</v>
      </c>
      <c r="F38" s="64"/>
    </row>
    <row r="39" spans="2:6" x14ac:dyDescent="0.25">
      <c r="B39" s="61"/>
      <c r="C39" s="62" t="s">
        <v>30</v>
      </c>
      <c r="D39" s="65">
        <v>0</v>
      </c>
      <c r="E39" s="66">
        <v>0</v>
      </c>
      <c r="F39" s="64"/>
    </row>
    <row r="40" spans="2:6" x14ac:dyDescent="0.25">
      <c r="B40" s="61"/>
      <c r="C40" s="62" t="s">
        <v>31</v>
      </c>
      <c r="D40" s="65">
        <v>0</v>
      </c>
      <c r="E40" s="66">
        <v>0</v>
      </c>
      <c r="F40" s="64"/>
    </row>
    <row r="41" spans="2:6" x14ac:dyDescent="0.25">
      <c r="B41" s="61"/>
      <c r="C41" s="62" t="s">
        <v>32</v>
      </c>
      <c r="D41" s="65">
        <v>0</v>
      </c>
      <c r="E41" s="66">
        <v>0</v>
      </c>
      <c r="F41" s="64"/>
    </row>
    <row r="42" spans="2:6" x14ac:dyDescent="0.25">
      <c r="B42" s="61"/>
      <c r="C42" s="62" t="s">
        <v>33</v>
      </c>
      <c r="D42" s="65">
        <v>0</v>
      </c>
      <c r="E42" s="66">
        <v>0</v>
      </c>
      <c r="F42" s="64"/>
    </row>
    <row r="43" spans="2:6" x14ac:dyDescent="0.25">
      <c r="B43" s="61"/>
      <c r="C43" s="62" t="s">
        <v>34</v>
      </c>
      <c r="D43" s="65">
        <v>0</v>
      </c>
      <c r="E43" s="66">
        <v>0</v>
      </c>
      <c r="F43" s="64"/>
    </row>
    <row r="44" spans="2:6" x14ac:dyDescent="0.25">
      <c r="B44" s="61"/>
      <c r="C44" s="62" t="s">
        <v>35</v>
      </c>
      <c r="D44" s="65">
        <v>0</v>
      </c>
      <c r="E44" s="66">
        <v>0</v>
      </c>
      <c r="F44" s="64"/>
    </row>
    <row r="45" spans="2:6" x14ac:dyDescent="0.25">
      <c r="B45" s="61"/>
      <c r="C45" s="62" t="s">
        <v>36</v>
      </c>
      <c r="D45" s="65">
        <v>0</v>
      </c>
      <c r="E45" s="66">
        <v>0</v>
      </c>
      <c r="F45" s="64"/>
    </row>
    <row r="46" spans="2:6" x14ac:dyDescent="0.25">
      <c r="B46" s="61"/>
      <c r="C46" s="62" t="s">
        <v>37</v>
      </c>
      <c r="D46" s="65">
        <v>0</v>
      </c>
      <c r="E46" s="66">
        <v>0</v>
      </c>
      <c r="F46" s="64"/>
    </row>
    <row r="47" spans="2:6" x14ac:dyDescent="0.25">
      <c r="B47" s="61"/>
      <c r="C47" s="62" t="s">
        <v>38</v>
      </c>
      <c r="D47" s="65">
        <v>0</v>
      </c>
      <c r="E47" s="66">
        <v>0</v>
      </c>
      <c r="F47" s="64"/>
    </row>
    <row r="48" spans="2:6" x14ac:dyDescent="0.25">
      <c r="B48" s="61"/>
      <c r="C48" s="62" t="s">
        <v>39</v>
      </c>
      <c r="D48" s="65">
        <v>239023417</v>
      </c>
      <c r="E48" s="66">
        <v>239023417</v>
      </c>
      <c r="F48" s="64"/>
    </row>
    <row r="49" spans="2:6" x14ac:dyDescent="0.25">
      <c r="B49" s="61"/>
      <c r="C49" s="62" t="s">
        <v>40</v>
      </c>
      <c r="D49" s="65">
        <v>0</v>
      </c>
      <c r="E49" s="66">
        <v>0</v>
      </c>
      <c r="F49" s="64"/>
    </row>
    <row r="50" spans="2:6" x14ac:dyDescent="0.25">
      <c r="B50" s="61"/>
      <c r="C50" s="62" t="s">
        <v>41</v>
      </c>
      <c r="D50" s="65">
        <v>0</v>
      </c>
      <c r="E50" s="66">
        <v>0</v>
      </c>
      <c r="F50" s="64"/>
    </row>
    <row r="51" spans="2:6" x14ac:dyDescent="0.25">
      <c r="B51" s="61"/>
      <c r="C51" s="62" t="s">
        <v>42</v>
      </c>
      <c r="D51" s="65">
        <v>0</v>
      </c>
      <c r="E51" s="66">
        <v>0</v>
      </c>
      <c r="F51" s="64"/>
    </row>
    <row r="52" spans="2:6" x14ac:dyDescent="0.25">
      <c r="B52" s="61"/>
      <c r="C52" s="62" t="s">
        <v>43</v>
      </c>
      <c r="D52" s="65">
        <v>0</v>
      </c>
      <c r="E52" s="66">
        <v>0</v>
      </c>
      <c r="F52" s="64"/>
    </row>
    <row r="53" spans="2:6" x14ac:dyDescent="0.25">
      <c r="B53" s="61"/>
      <c r="C53" s="62" t="s">
        <v>44</v>
      </c>
      <c r="D53" s="65">
        <v>0</v>
      </c>
      <c r="E53" s="66">
        <v>0</v>
      </c>
      <c r="F53" s="64"/>
    </row>
    <row r="54" spans="2:6" x14ac:dyDescent="0.25">
      <c r="B54" s="61"/>
      <c r="C54" s="62" t="s">
        <v>45</v>
      </c>
      <c r="D54" s="65">
        <v>0</v>
      </c>
      <c r="E54" s="66">
        <v>0</v>
      </c>
      <c r="F54" s="64"/>
    </row>
    <row r="55" spans="2:6" x14ac:dyDescent="0.25">
      <c r="B55" s="61"/>
      <c r="C55" s="62" t="s">
        <v>46</v>
      </c>
      <c r="D55" s="65">
        <v>35029577</v>
      </c>
      <c r="E55" s="66">
        <v>35029577</v>
      </c>
      <c r="F55" s="64"/>
    </row>
    <row r="56" spans="2:6" x14ac:dyDescent="0.25">
      <c r="B56" s="61"/>
      <c r="C56" s="62" t="s">
        <v>47</v>
      </c>
      <c r="D56" s="65">
        <v>0</v>
      </c>
      <c r="E56" s="66">
        <v>0</v>
      </c>
      <c r="F56" s="64"/>
    </row>
    <row r="57" spans="2:6" x14ac:dyDescent="0.25">
      <c r="B57" s="61"/>
      <c r="C57" s="62" t="s">
        <v>48</v>
      </c>
      <c r="D57" s="65">
        <v>0</v>
      </c>
      <c r="E57" s="66">
        <v>0</v>
      </c>
      <c r="F57" s="64"/>
    </row>
    <row r="58" spans="2:6" x14ac:dyDescent="0.25">
      <c r="B58" s="61"/>
      <c r="C58" s="62" t="s">
        <v>49</v>
      </c>
      <c r="D58" s="65">
        <v>0</v>
      </c>
      <c r="E58" s="66">
        <v>0</v>
      </c>
      <c r="F58" s="64"/>
    </row>
    <row r="59" spans="2:6" x14ac:dyDescent="0.25">
      <c r="B59" s="61"/>
      <c r="C59" s="62" t="s">
        <v>50</v>
      </c>
      <c r="D59" s="65">
        <v>0</v>
      </c>
      <c r="E59" s="66">
        <v>0</v>
      </c>
      <c r="F59" s="64"/>
    </row>
    <row r="60" spans="2:6" x14ac:dyDescent="0.25">
      <c r="B60" s="61"/>
      <c r="C60" s="62" t="s">
        <v>51</v>
      </c>
      <c r="D60" s="65">
        <v>0</v>
      </c>
      <c r="E60" s="66">
        <v>0</v>
      </c>
      <c r="F60" s="64"/>
    </row>
    <row r="61" spans="2:6" x14ac:dyDescent="0.25">
      <c r="B61" s="61"/>
      <c r="C61" s="62" t="s">
        <v>52</v>
      </c>
      <c r="D61" s="65">
        <v>0</v>
      </c>
      <c r="E61" s="66">
        <v>0</v>
      </c>
      <c r="F61" s="64"/>
    </row>
    <row r="62" spans="2:6" x14ac:dyDescent="0.25">
      <c r="B62" s="61"/>
      <c r="C62" s="62" t="s">
        <v>53</v>
      </c>
      <c r="D62" s="65">
        <v>0</v>
      </c>
      <c r="E62" s="66">
        <v>0</v>
      </c>
      <c r="F62" s="64"/>
    </row>
    <row r="63" spans="2:6" x14ac:dyDescent="0.25">
      <c r="B63" s="61"/>
      <c r="C63" s="62" t="s">
        <v>54</v>
      </c>
      <c r="D63" s="65">
        <v>0</v>
      </c>
      <c r="E63" s="66">
        <v>0</v>
      </c>
      <c r="F63" s="64"/>
    </row>
    <row r="64" spans="2:6" x14ac:dyDescent="0.25">
      <c r="B64" s="61"/>
      <c r="C64" s="62" t="s">
        <v>55</v>
      </c>
      <c r="D64" s="65">
        <v>36623066</v>
      </c>
      <c r="E64" s="66">
        <v>36623066</v>
      </c>
      <c r="F64" s="64"/>
    </row>
    <row r="65" spans="2:6" x14ac:dyDescent="0.25">
      <c r="B65" s="61"/>
      <c r="C65" s="62" t="s">
        <v>56</v>
      </c>
      <c r="D65" s="65">
        <v>0</v>
      </c>
      <c r="E65" s="66">
        <v>0</v>
      </c>
      <c r="F65" s="64"/>
    </row>
    <row r="66" spans="2:6" ht="16.5" thickBot="1" x14ac:dyDescent="0.3">
      <c r="B66" s="71"/>
      <c r="C66" s="72" t="s">
        <v>57</v>
      </c>
      <c r="D66" s="73">
        <v>0</v>
      </c>
      <c r="E66" s="71">
        <v>0</v>
      </c>
      <c r="F66" s="74"/>
    </row>
    <row r="67" spans="2:6" ht="16.5" thickBot="1" x14ac:dyDescent="0.3">
      <c r="B67" s="88"/>
      <c r="C67" s="89" t="s">
        <v>66</v>
      </c>
      <c r="D67" s="90">
        <f>SUM(D16:D66)</f>
        <v>478505815</v>
      </c>
      <c r="E67" s="88">
        <f>SUM(E16:E66)</f>
        <v>478505815</v>
      </c>
      <c r="F67" s="91"/>
    </row>
  </sheetData>
  <mergeCells count="6">
    <mergeCell ref="B9:F9"/>
    <mergeCell ref="B10:F10"/>
    <mergeCell ref="C2:E2"/>
    <mergeCell ref="B5:F5"/>
    <mergeCell ref="B6:F6"/>
    <mergeCell ref="B8:F8"/>
  </mergeCells>
  <printOptions horizontalCentered="1" verticalCentered="1"/>
  <pageMargins left="0.5" right="0.5" top="0.5" bottom="0.5" header="0.5" footer="0.5"/>
  <pageSetup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82203-DF21-48E5-9612-40A52B65F893}">
  <sheetPr>
    <pageSetUpPr fitToPage="1"/>
  </sheetPr>
  <dimension ref="B2:L73"/>
  <sheetViews>
    <sheetView showGridLines="0" zoomScale="90" zoomScaleNormal="90" workbookViewId="0">
      <selection activeCell="O4" sqref="O4"/>
    </sheetView>
  </sheetViews>
  <sheetFormatPr defaultColWidth="9.140625" defaultRowHeight="15.75" x14ac:dyDescent="0.25"/>
  <cols>
    <col min="1" max="1" width="2.5703125" style="38" customWidth="1"/>
    <col min="2" max="2" width="3.42578125" style="38" customWidth="1"/>
    <col min="3" max="3" width="22.5703125" style="38" bestFit="1" customWidth="1"/>
    <col min="4" max="4" width="23.85546875" style="38" bestFit="1" customWidth="1"/>
    <col min="5" max="5" width="28.85546875" style="38" bestFit="1" customWidth="1"/>
    <col min="6" max="6" width="1.5703125" style="38" customWidth="1"/>
    <col min="7" max="7" width="23.85546875" style="38" bestFit="1" customWidth="1"/>
    <col min="8" max="8" width="28.85546875" style="38" bestFit="1" customWidth="1"/>
    <col min="9" max="9" width="1.5703125" style="38" customWidth="1"/>
    <col min="10" max="10" width="19.42578125" style="38" bestFit="1" customWidth="1"/>
    <col min="11" max="11" width="28.85546875" style="38" bestFit="1" customWidth="1"/>
    <col min="12" max="12" width="3.42578125" style="38" customWidth="1"/>
    <col min="13" max="13" width="3.140625" style="38" customWidth="1"/>
    <col min="14" max="14" width="9.140625" style="38"/>
    <col min="15" max="15" width="12.42578125" style="38" bestFit="1" customWidth="1"/>
    <col min="16" max="16384" width="9.140625" style="38"/>
  </cols>
  <sheetData>
    <row r="2" spans="2:12" x14ac:dyDescent="0.25">
      <c r="C2" s="117"/>
      <c r="D2" s="117"/>
      <c r="E2" s="117"/>
      <c r="F2" s="117"/>
      <c r="G2" s="117"/>
      <c r="H2" s="117"/>
      <c r="I2" s="99"/>
      <c r="J2" s="100"/>
      <c r="K2" s="100"/>
    </row>
    <row r="3" spans="2:12" x14ac:dyDescent="0.25">
      <c r="B3" s="39"/>
      <c r="C3" s="40"/>
      <c r="D3" s="40"/>
      <c r="E3" s="41"/>
      <c r="F3" s="41"/>
      <c r="G3" s="40"/>
      <c r="H3" s="41"/>
      <c r="I3" s="41"/>
      <c r="J3" s="43"/>
      <c r="K3" s="43"/>
      <c r="L3" s="101" t="s">
        <v>112</v>
      </c>
    </row>
    <row r="4" spans="2:12" x14ac:dyDescent="0.25">
      <c r="B4" s="42"/>
      <c r="E4" s="43"/>
      <c r="F4" s="43"/>
      <c r="H4" s="43"/>
      <c r="I4" s="43"/>
      <c r="J4" s="43"/>
      <c r="K4" s="43"/>
      <c r="L4" s="44"/>
    </row>
    <row r="5" spans="2:12" x14ac:dyDescent="0.25">
      <c r="B5" s="118" t="s">
        <v>0</v>
      </c>
      <c r="C5" s="119"/>
      <c r="D5" s="119"/>
      <c r="E5" s="119"/>
      <c r="F5" s="119"/>
      <c r="G5" s="119"/>
      <c r="H5" s="119"/>
      <c r="I5" s="119"/>
      <c r="J5" s="119"/>
      <c r="K5" s="119"/>
      <c r="L5" s="120"/>
    </row>
    <row r="6" spans="2:12" x14ac:dyDescent="0.25">
      <c r="B6" s="118" t="s">
        <v>1</v>
      </c>
      <c r="C6" s="119"/>
      <c r="D6" s="119"/>
      <c r="E6" s="119"/>
      <c r="F6" s="119"/>
      <c r="G6" s="119"/>
      <c r="H6" s="119"/>
      <c r="I6" s="119"/>
      <c r="J6" s="119"/>
      <c r="K6" s="119"/>
      <c r="L6" s="120"/>
    </row>
    <row r="7" spans="2:12" x14ac:dyDescent="0.25">
      <c r="B7" s="42"/>
      <c r="C7" s="45"/>
      <c r="D7" s="45"/>
      <c r="E7" s="45"/>
      <c r="F7" s="45"/>
      <c r="G7" s="45"/>
      <c r="H7" s="45"/>
      <c r="I7" s="45"/>
      <c r="J7" s="45"/>
      <c r="K7" s="45"/>
      <c r="L7" s="46"/>
    </row>
    <row r="8" spans="2:12" x14ac:dyDescent="0.25">
      <c r="B8" s="114" t="s">
        <v>91</v>
      </c>
      <c r="C8" s="115"/>
      <c r="D8" s="115"/>
      <c r="E8" s="115"/>
      <c r="F8" s="115"/>
      <c r="G8" s="115"/>
      <c r="H8" s="115"/>
      <c r="I8" s="115"/>
      <c r="J8" s="115"/>
      <c r="K8" s="115"/>
      <c r="L8" s="116"/>
    </row>
    <row r="9" spans="2:12" x14ac:dyDescent="0.25">
      <c r="B9" s="114" t="s">
        <v>111</v>
      </c>
      <c r="C9" s="115"/>
      <c r="D9" s="115"/>
      <c r="E9" s="115"/>
      <c r="F9" s="115"/>
      <c r="G9" s="115"/>
      <c r="H9" s="115"/>
      <c r="I9" s="115"/>
      <c r="J9" s="115"/>
      <c r="K9" s="115"/>
      <c r="L9" s="116"/>
    </row>
    <row r="10" spans="2:12" x14ac:dyDescent="0.25">
      <c r="B10" s="114" t="s">
        <v>92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6"/>
    </row>
    <row r="11" spans="2:12" x14ac:dyDescent="0.25">
      <c r="B11" s="47"/>
      <c r="C11" s="48"/>
      <c r="D11" s="48"/>
      <c r="E11" s="48"/>
      <c r="G11" s="48"/>
      <c r="H11" s="48"/>
      <c r="J11" s="48"/>
      <c r="K11" s="48"/>
      <c r="L11" s="49"/>
    </row>
    <row r="12" spans="2:12" x14ac:dyDescent="0.25">
      <c r="B12" s="50"/>
      <c r="C12" s="51"/>
      <c r="D12" s="52"/>
      <c r="E12" s="53" t="s">
        <v>93</v>
      </c>
      <c r="F12" s="56"/>
      <c r="G12" s="52"/>
      <c r="H12" s="53" t="s">
        <v>93</v>
      </c>
      <c r="I12" s="55"/>
      <c r="J12" s="102" t="s">
        <v>66</v>
      </c>
      <c r="K12" s="53" t="s">
        <v>66</v>
      </c>
      <c r="L12" s="46"/>
    </row>
    <row r="13" spans="2:12" x14ac:dyDescent="0.25">
      <c r="B13" s="54"/>
      <c r="D13" s="55" t="s">
        <v>94</v>
      </c>
      <c r="E13" s="56" t="s">
        <v>95</v>
      </c>
      <c r="F13" s="56"/>
      <c r="G13" s="55" t="s">
        <v>94</v>
      </c>
      <c r="H13" s="56" t="s">
        <v>95</v>
      </c>
      <c r="I13" s="55"/>
      <c r="J13" s="103" t="s">
        <v>96</v>
      </c>
      <c r="K13" s="56" t="s">
        <v>93</v>
      </c>
      <c r="L13" s="46"/>
    </row>
    <row r="14" spans="2:12" x14ac:dyDescent="0.25">
      <c r="B14" s="54"/>
      <c r="D14" s="55" t="s">
        <v>71</v>
      </c>
      <c r="E14" s="56" t="s">
        <v>97</v>
      </c>
      <c r="F14" s="56"/>
      <c r="G14" s="55" t="s">
        <v>71</v>
      </c>
      <c r="H14" s="56" t="s">
        <v>97</v>
      </c>
      <c r="I14" s="55"/>
      <c r="J14" s="103" t="s">
        <v>98</v>
      </c>
      <c r="K14" s="56" t="s">
        <v>95</v>
      </c>
      <c r="L14" s="46"/>
    </row>
    <row r="15" spans="2:12" x14ac:dyDescent="0.25">
      <c r="B15" s="57"/>
      <c r="C15" s="58" t="s">
        <v>5</v>
      </c>
      <c r="D15" s="59" t="s">
        <v>99</v>
      </c>
      <c r="E15" s="59" t="s">
        <v>99</v>
      </c>
      <c r="F15" s="55"/>
      <c r="G15" s="59" t="s">
        <v>100</v>
      </c>
      <c r="H15" s="60" t="s">
        <v>100</v>
      </c>
      <c r="I15" s="55"/>
      <c r="J15" s="103" t="s">
        <v>71</v>
      </c>
      <c r="K15" s="56" t="s">
        <v>97</v>
      </c>
      <c r="L15" s="46"/>
    </row>
    <row r="16" spans="2:12" x14ac:dyDescent="0.25">
      <c r="B16" s="61"/>
      <c r="C16" s="62"/>
      <c r="D16" s="63"/>
      <c r="E16" s="61"/>
      <c r="F16" s="54"/>
      <c r="G16" s="63"/>
      <c r="H16" s="61"/>
      <c r="I16" s="104"/>
      <c r="J16" s="63"/>
      <c r="K16" s="62"/>
      <c r="L16" s="64"/>
    </row>
    <row r="17" spans="2:12" x14ac:dyDescent="0.25">
      <c r="B17" s="61"/>
      <c r="C17" s="62" t="s">
        <v>7</v>
      </c>
      <c r="D17" s="65">
        <v>0</v>
      </c>
      <c r="E17" s="66">
        <v>0</v>
      </c>
      <c r="F17" s="79"/>
      <c r="G17" s="65">
        <v>0</v>
      </c>
      <c r="H17" s="66">
        <v>0</v>
      </c>
      <c r="I17" s="81"/>
      <c r="J17" s="65">
        <v>0</v>
      </c>
      <c r="K17" s="105">
        <v>0</v>
      </c>
      <c r="L17" s="64"/>
    </row>
    <row r="18" spans="2:12" x14ac:dyDescent="0.25">
      <c r="B18" s="61"/>
      <c r="C18" s="62" t="s">
        <v>8</v>
      </c>
      <c r="D18" s="65">
        <v>0</v>
      </c>
      <c r="E18" s="66">
        <v>0</v>
      </c>
      <c r="F18" s="79"/>
      <c r="G18" s="65">
        <v>0</v>
      </c>
      <c r="H18" s="66">
        <v>0</v>
      </c>
      <c r="I18" s="81"/>
      <c r="J18" s="65">
        <v>0</v>
      </c>
      <c r="K18" s="105">
        <v>0</v>
      </c>
      <c r="L18" s="64"/>
    </row>
    <row r="19" spans="2:12" x14ac:dyDescent="0.25">
      <c r="B19" s="61"/>
      <c r="C19" s="62" t="s">
        <v>9</v>
      </c>
      <c r="D19" s="65">
        <v>0</v>
      </c>
      <c r="E19" s="66">
        <v>0</v>
      </c>
      <c r="F19" s="79"/>
      <c r="G19" s="65">
        <v>0</v>
      </c>
      <c r="H19" s="66">
        <v>0</v>
      </c>
      <c r="I19" s="81"/>
      <c r="J19" s="65">
        <v>0</v>
      </c>
      <c r="K19" s="105">
        <v>0</v>
      </c>
      <c r="L19" s="64"/>
    </row>
    <row r="20" spans="2:12" x14ac:dyDescent="0.25">
      <c r="B20" s="61"/>
      <c r="C20" s="62" t="s">
        <v>10</v>
      </c>
      <c r="D20" s="65">
        <v>0</v>
      </c>
      <c r="E20" s="66">
        <v>0</v>
      </c>
      <c r="F20" s="79"/>
      <c r="G20" s="65">
        <v>0</v>
      </c>
      <c r="H20" s="66">
        <v>0</v>
      </c>
      <c r="I20" s="81"/>
      <c r="J20" s="65">
        <v>0</v>
      </c>
      <c r="K20" s="105">
        <v>0</v>
      </c>
      <c r="L20" s="64"/>
    </row>
    <row r="21" spans="2:12" x14ac:dyDescent="0.25">
      <c r="B21" s="61"/>
      <c r="C21" s="62" t="s">
        <v>11</v>
      </c>
      <c r="D21" s="65">
        <v>0</v>
      </c>
      <c r="E21" s="66">
        <v>0</v>
      </c>
      <c r="F21" s="79"/>
      <c r="G21" s="65">
        <v>0</v>
      </c>
      <c r="H21" s="66">
        <v>0</v>
      </c>
      <c r="I21" s="81"/>
      <c r="J21" s="65">
        <v>0</v>
      </c>
      <c r="K21" s="105">
        <v>0</v>
      </c>
      <c r="L21" s="64"/>
    </row>
    <row r="22" spans="2:12" x14ac:dyDescent="0.25">
      <c r="B22" s="61"/>
      <c r="C22" s="62" t="s">
        <v>12</v>
      </c>
      <c r="D22" s="65">
        <v>0</v>
      </c>
      <c r="E22" s="66">
        <v>0</v>
      </c>
      <c r="F22" s="79"/>
      <c r="G22" s="65">
        <v>0</v>
      </c>
      <c r="H22" s="66">
        <v>0</v>
      </c>
      <c r="I22" s="81"/>
      <c r="J22" s="65">
        <v>0</v>
      </c>
      <c r="K22" s="105">
        <v>0</v>
      </c>
      <c r="L22" s="64"/>
    </row>
    <row r="23" spans="2:12" x14ac:dyDescent="0.25">
      <c r="B23" s="61"/>
      <c r="C23" s="62" t="s">
        <v>13</v>
      </c>
      <c r="D23" s="65">
        <v>0</v>
      </c>
      <c r="E23" s="66">
        <v>0</v>
      </c>
      <c r="F23" s="79"/>
      <c r="G23" s="65">
        <v>0</v>
      </c>
      <c r="H23" s="66">
        <v>0</v>
      </c>
      <c r="I23" s="81"/>
      <c r="J23" s="65">
        <v>0</v>
      </c>
      <c r="K23" s="105">
        <v>0</v>
      </c>
      <c r="L23" s="64"/>
    </row>
    <row r="24" spans="2:12" x14ac:dyDescent="0.25">
      <c r="B24" s="61"/>
      <c r="C24" s="62" t="s">
        <v>14</v>
      </c>
      <c r="D24" s="65">
        <v>0</v>
      </c>
      <c r="E24" s="66">
        <v>0</v>
      </c>
      <c r="F24" s="79"/>
      <c r="G24" s="65">
        <v>0</v>
      </c>
      <c r="H24" s="66">
        <v>0</v>
      </c>
      <c r="I24" s="81"/>
      <c r="J24" s="65">
        <v>0</v>
      </c>
      <c r="K24" s="105">
        <v>0</v>
      </c>
      <c r="L24" s="64"/>
    </row>
    <row r="25" spans="2:12" x14ac:dyDescent="0.25">
      <c r="B25" s="61"/>
      <c r="C25" s="62" t="s">
        <v>15</v>
      </c>
      <c r="D25" s="65">
        <v>0</v>
      </c>
      <c r="E25" s="66">
        <v>0</v>
      </c>
      <c r="F25" s="79"/>
      <c r="G25" s="65">
        <v>0</v>
      </c>
      <c r="H25" s="66">
        <v>0</v>
      </c>
      <c r="I25" s="81"/>
      <c r="J25" s="65">
        <v>0</v>
      </c>
      <c r="K25" s="105">
        <v>0</v>
      </c>
      <c r="L25" s="64"/>
    </row>
    <row r="26" spans="2:12" x14ac:dyDescent="0.25">
      <c r="B26" s="61"/>
      <c r="C26" s="62" t="s">
        <v>16</v>
      </c>
      <c r="D26" s="65">
        <v>0</v>
      </c>
      <c r="E26" s="66">
        <v>0</v>
      </c>
      <c r="F26" s="79"/>
      <c r="G26" s="65">
        <v>0</v>
      </c>
      <c r="H26" s="66">
        <v>0</v>
      </c>
      <c r="I26" s="81"/>
      <c r="J26" s="65">
        <v>0</v>
      </c>
      <c r="K26" s="105">
        <v>0</v>
      </c>
      <c r="L26" s="64"/>
    </row>
    <row r="27" spans="2:12" x14ac:dyDescent="0.25">
      <c r="B27" s="61"/>
      <c r="C27" s="62" t="s">
        <v>17</v>
      </c>
      <c r="D27" s="65">
        <v>0</v>
      </c>
      <c r="E27" s="66">
        <v>0</v>
      </c>
      <c r="F27" s="79"/>
      <c r="G27" s="65">
        <v>0</v>
      </c>
      <c r="H27" s="66">
        <v>0</v>
      </c>
      <c r="I27" s="81"/>
      <c r="J27" s="65">
        <v>0</v>
      </c>
      <c r="K27" s="105">
        <v>0</v>
      </c>
      <c r="L27" s="64"/>
    </row>
    <row r="28" spans="2:12" x14ac:dyDescent="0.25">
      <c r="B28" s="61"/>
      <c r="C28" s="62" t="s">
        <v>18</v>
      </c>
      <c r="D28" s="65">
        <v>12640770</v>
      </c>
      <c r="E28" s="66">
        <v>12640770</v>
      </c>
      <c r="F28" s="79"/>
      <c r="G28" s="65">
        <v>977173</v>
      </c>
      <c r="H28" s="66">
        <v>854225</v>
      </c>
      <c r="I28" s="81"/>
      <c r="J28" s="65">
        <v>13617943</v>
      </c>
      <c r="K28" s="105">
        <v>13494995</v>
      </c>
      <c r="L28" s="64"/>
    </row>
    <row r="29" spans="2:12" x14ac:dyDescent="0.25">
      <c r="B29" s="61"/>
      <c r="C29" s="62" t="s">
        <v>19</v>
      </c>
      <c r="D29" s="65">
        <v>0</v>
      </c>
      <c r="E29" s="66">
        <v>0</v>
      </c>
      <c r="F29" s="79"/>
      <c r="G29" s="65">
        <v>0</v>
      </c>
      <c r="H29" s="66">
        <v>0</v>
      </c>
      <c r="I29" s="81"/>
      <c r="J29" s="65">
        <v>0</v>
      </c>
      <c r="K29" s="105">
        <v>0</v>
      </c>
      <c r="L29" s="64"/>
    </row>
    <row r="30" spans="2:12" x14ac:dyDescent="0.25">
      <c r="B30" s="61"/>
      <c r="C30" s="62" t="s">
        <v>20</v>
      </c>
      <c r="D30" s="65">
        <v>0</v>
      </c>
      <c r="E30" s="66">
        <v>0</v>
      </c>
      <c r="F30" s="79"/>
      <c r="G30" s="65">
        <v>0</v>
      </c>
      <c r="H30" s="66">
        <v>0</v>
      </c>
      <c r="I30" s="81"/>
      <c r="J30" s="65">
        <v>0</v>
      </c>
      <c r="K30" s="105">
        <v>0</v>
      </c>
      <c r="L30" s="64"/>
    </row>
    <row r="31" spans="2:12" x14ac:dyDescent="0.25">
      <c r="B31" s="61"/>
      <c r="C31" s="62" t="s">
        <v>21</v>
      </c>
      <c r="D31" s="65">
        <v>0</v>
      </c>
      <c r="E31" s="66">
        <v>0</v>
      </c>
      <c r="F31" s="79"/>
      <c r="G31" s="65">
        <v>0</v>
      </c>
      <c r="H31" s="66">
        <v>0</v>
      </c>
      <c r="I31" s="81"/>
      <c r="J31" s="65">
        <v>0</v>
      </c>
      <c r="K31" s="105">
        <v>0</v>
      </c>
      <c r="L31" s="64"/>
    </row>
    <row r="32" spans="2:12" x14ac:dyDescent="0.25">
      <c r="B32" s="61"/>
      <c r="C32" s="62" t="s">
        <v>22</v>
      </c>
      <c r="D32" s="65">
        <v>0</v>
      </c>
      <c r="E32" s="66">
        <v>0</v>
      </c>
      <c r="F32" s="79"/>
      <c r="G32" s="65">
        <v>0</v>
      </c>
      <c r="H32" s="66">
        <v>0</v>
      </c>
      <c r="I32" s="81"/>
      <c r="J32" s="65">
        <v>0</v>
      </c>
      <c r="K32" s="105">
        <v>0</v>
      </c>
      <c r="L32" s="64"/>
    </row>
    <row r="33" spans="2:12" x14ac:dyDescent="0.25">
      <c r="B33" s="61"/>
      <c r="C33" s="62" t="s">
        <v>23</v>
      </c>
      <c r="D33" s="65">
        <v>0</v>
      </c>
      <c r="E33" s="66">
        <v>0</v>
      </c>
      <c r="F33" s="79"/>
      <c r="G33" s="65">
        <v>0</v>
      </c>
      <c r="H33" s="66">
        <v>0</v>
      </c>
      <c r="I33" s="81"/>
      <c r="J33" s="65">
        <v>0</v>
      </c>
      <c r="K33" s="105">
        <v>0</v>
      </c>
      <c r="L33" s="64"/>
    </row>
    <row r="34" spans="2:12" x14ac:dyDescent="0.25">
      <c r="B34" s="61"/>
      <c r="C34" s="62" t="s">
        <v>24</v>
      </c>
      <c r="D34" s="65">
        <v>0</v>
      </c>
      <c r="E34" s="66">
        <v>0</v>
      </c>
      <c r="F34" s="79"/>
      <c r="G34" s="65">
        <v>0</v>
      </c>
      <c r="H34" s="66">
        <v>0</v>
      </c>
      <c r="I34" s="81"/>
      <c r="J34" s="65">
        <v>0</v>
      </c>
      <c r="K34" s="105">
        <v>0</v>
      </c>
      <c r="L34" s="64"/>
    </row>
    <row r="35" spans="2:12" x14ac:dyDescent="0.25">
      <c r="B35" s="61"/>
      <c r="C35" s="62" t="s">
        <v>25</v>
      </c>
      <c r="D35" s="65">
        <v>0</v>
      </c>
      <c r="E35" s="66">
        <v>0</v>
      </c>
      <c r="F35" s="79"/>
      <c r="G35" s="65">
        <v>0</v>
      </c>
      <c r="H35" s="66">
        <v>0</v>
      </c>
      <c r="I35" s="81"/>
      <c r="J35" s="65">
        <v>0</v>
      </c>
      <c r="K35" s="105">
        <v>0</v>
      </c>
      <c r="L35" s="64"/>
    </row>
    <row r="36" spans="2:12" x14ac:dyDescent="0.25">
      <c r="B36" s="61"/>
      <c r="C36" s="62" t="s">
        <v>26</v>
      </c>
      <c r="D36" s="65">
        <v>0</v>
      </c>
      <c r="E36" s="66">
        <v>0</v>
      </c>
      <c r="F36" s="79"/>
      <c r="G36" s="65">
        <v>0</v>
      </c>
      <c r="H36" s="66">
        <v>0</v>
      </c>
      <c r="I36" s="81"/>
      <c r="J36" s="65">
        <v>0</v>
      </c>
      <c r="K36" s="105">
        <v>0</v>
      </c>
      <c r="L36" s="64"/>
    </row>
    <row r="37" spans="2:12" x14ac:dyDescent="0.25">
      <c r="B37" s="61"/>
      <c r="C37" s="62" t="s">
        <v>27</v>
      </c>
      <c r="D37" s="65">
        <v>0</v>
      </c>
      <c r="E37" s="66">
        <v>0</v>
      </c>
      <c r="F37" s="79"/>
      <c r="G37" s="65">
        <v>0</v>
      </c>
      <c r="H37" s="66">
        <v>0</v>
      </c>
      <c r="I37" s="81"/>
      <c r="J37" s="65">
        <v>0</v>
      </c>
      <c r="K37" s="105">
        <v>0</v>
      </c>
      <c r="L37" s="64"/>
    </row>
    <row r="38" spans="2:12" x14ac:dyDescent="0.25">
      <c r="B38" s="61"/>
      <c r="C38" s="62" t="s">
        <v>28</v>
      </c>
      <c r="D38" s="65">
        <v>0</v>
      </c>
      <c r="E38" s="66">
        <v>0</v>
      </c>
      <c r="F38" s="79"/>
      <c r="G38" s="65">
        <v>0</v>
      </c>
      <c r="H38" s="66">
        <v>0</v>
      </c>
      <c r="I38" s="81"/>
      <c r="J38" s="65">
        <v>0</v>
      </c>
      <c r="K38" s="105">
        <v>0</v>
      </c>
      <c r="L38" s="64"/>
    </row>
    <row r="39" spans="2:12" x14ac:dyDescent="0.25">
      <c r="B39" s="61"/>
      <c r="C39" s="62" t="s">
        <v>29</v>
      </c>
      <c r="D39" s="65">
        <v>0</v>
      </c>
      <c r="E39" s="66">
        <v>0</v>
      </c>
      <c r="F39" s="79"/>
      <c r="G39" s="65">
        <v>0</v>
      </c>
      <c r="H39" s="66">
        <v>0</v>
      </c>
      <c r="I39" s="81"/>
      <c r="J39" s="65">
        <v>0</v>
      </c>
      <c r="K39" s="105">
        <v>0</v>
      </c>
      <c r="L39" s="64"/>
    </row>
    <row r="40" spans="2:12" x14ac:dyDescent="0.25">
      <c r="B40" s="61"/>
      <c r="C40" s="62" t="s">
        <v>30</v>
      </c>
      <c r="D40" s="65">
        <v>0</v>
      </c>
      <c r="E40" s="66">
        <v>0</v>
      </c>
      <c r="F40" s="79"/>
      <c r="G40" s="65">
        <v>0</v>
      </c>
      <c r="H40" s="66">
        <v>0</v>
      </c>
      <c r="I40" s="81"/>
      <c r="J40" s="65">
        <v>0</v>
      </c>
      <c r="K40" s="105">
        <v>0</v>
      </c>
      <c r="L40" s="64"/>
    </row>
    <row r="41" spans="2:12" x14ac:dyDescent="0.25">
      <c r="B41" s="61"/>
      <c r="C41" s="62" t="s">
        <v>31</v>
      </c>
      <c r="D41" s="65">
        <v>0</v>
      </c>
      <c r="E41" s="66">
        <v>0</v>
      </c>
      <c r="F41" s="79"/>
      <c r="G41" s="65">
        <v>0</v>
      </c>
      <c r="H41" s="66">
        <v>0</v>
      </c>
      <c r="I41" s="81"/>
      <c r="J41" s="65">
        <v>0</v>
      </c>
      <c r="K41" s="105">
        <v>0</v>
      </c>
      <c r="L41" s="64"/>
    </row>
    <row r="42" spans="2:12" x14ac:dyDescent="0.25">
      <c r="B42" s="61"/>
      <c r="C42" s="62" t="s">
        <v>32</v>
      </c>
      <c r="D42" s="65">
        <v>0</v>
      </c>
      <c r="E42" s="66">
        <v>0</v>
      </c>
      <c r="F42" s="79"/>
      <c r="G42" s="65">
        <v>0</v>
      </c>
      <c r="H42" s="66">
        <v>0</v>
      </c>
      <c r="I42" s="81"/>
      <c r="J42" s="65">
        <v>0</v>
      </c>
      <c r="K42" s="105">
        <v>0</v>
      </c>
      <c r="L42" s="64"/>
    </row>
    <row r="43" spans="2:12" x14ac:dyDescent="0.25">
      <c r="B43" s="61"/>
      <c r="C43" s="62" t="s">
        <v>33</v>
      </c>
      <c r="D43" s="65">
        <v>0</v>
      </c>
      <c r="E43" s="66">
        <v>0</v>
      </c>
      <c r="F43" s="79"/>
      <c r="G43" s="65">
        <v>0</v>
      </c>
      <c r="H43" s="66">
        <v>0</v>
      </c>
      <c r="I43" s="81"/>
      <c r="J43" s="65">
        <v>0</v>
      </c>
      <c r="K43" s="105">
        <v>0</v>
      </c>
      <c r="L43" s="64"/>
    </row>
    <row r="44" spans="2:12" x14ac:dyDescent="0.25">
      <c r="B44" s="61"/>
      <c r="C44" s="62" t="s">
        <v>34</v>
      </c>
      <c r="D44" s="65">
        <v>0</v>
      </c>
      <c r="E44" s="66">
        <v>0</v>
      </c>
      <c r="F44" s="79"/>
      <c r="G44" s="65">
        <v>0</v>
      </c>
      <c r="H44" s="66">
        <v>0</v>
      </c>
      <c r="I44" s="81"/>
      <c r="J44" s="65">
        <v>0</v>
      </c>
      <c r="K44" s="105">
        <v>0</v>
      </c>
      <c r="L44" s="64"/>
    </row>
    <row r="45" spans="2:12" x14ac:dyDescent="0.25">
      <c r="B45" s="61"/>
      <c r="C45" s="62" t="s">
        <v>35</v>
      </c>
      <c r="D45" s="65">
        <v>0</v>
      </c>
      <c r="E45" s="66">
        <v>0</v>
      </c>
      <c r="F45" s="79"/>
      <c r="G45" s="65">
        <v>0</v>
      </c>
      <c r="H45" s="66">
        <v>0</v>
      </c>
      <c r="I45" s="81"/>
      <c r="J45" s="65">
        <v>0</v>
      </c>
      <c r="K45" s="105">
        <v>0</v>
      </c>
      <c r="L45" s="64"/>
    </row>
    <row r="46" spans="2:12" x14ac:dyDescent="0.25">
      <c r="B46" s="61"/>
      <c r="C46" s="62" t="s">
        <v>36</v>
      </c>
      <c r="D46" s="65">
        <v>0</v>
      </c>
      <c r="E46" s="66">
        <v>0</v>
      </c>
      <c r="F46" s="79"/>
      <c r="G46" s="65">
        <v>0</v>
      </c>
      <c r="H46" s="66">
        <v>0</v>
      </c>
      <c r="I46" s="81"/>
      <c r="J46" s="65">
        <v>0</v>
      </c>
      <c r="K46" s="105">
        <v>0</v>
      </c>
      <c r="L46" s="64"/>
    </row>
    <row r="47" spans="2:12" x14ac:dyDescent="0.25">
      <c r="B47" s="61"/>
      <c r="C47" s="62" t="s">
        <v>37</v>
      </c>
      <c r="D47" s="65">
        <v>0</v>
      </c>
      <c r="E47" s="66">
        <v>0</v>
      </c>
      <c r="F47" s="79"/>
      <c r="G47" s="65">
        <v>0</v>
      </c>
      <c r="H47" s="66">
        <v>0</v>
      </c>
      <c r="I47" s="81"/>
      <c r="J47" s="65">
        <v>0</v>
      </c>
      <c r="K47" s="105">
        <v>0</v>
      </c>
      <c r="L47" s="64"/>
    </row>
    <row r="48" spans="2:12" x14ac:dyDescent="0.25">
      <c r="B48" s="61"/>
      <c r="C48" s="62" t="s">
        <v>38</v>
      </c>
      <c r="D48" s="65">
        <v>0</v>
      </c>
      <c r="E48" s="66">
        <v>0</v>
      </c>
      <c r="F48" s="79"/>
      <c r="G48" s="65">
        <v>0</v>
      </c>
      <c r="H48" s="66">
        <v>0</v>
      </c>
      <c r="I48" s="81"/>
      <c r="J48" s="65">
        <v>0</v>
      </c>
      <c r="K48" s="105">
        <v>0</v>
      </c>
      <c r="L48" s="64"/>
    </row>
    <row r="49" spans="2:12" x14ac:dyDescent="0.25">
      <c r="B49" s="61"/>
      <c r="C49" s="62" t="s">
        <v>39</v>
      </c>
      <c r="D49" s="65">
        <v>0</v>
      </c>
      <c r="E49" s="66">
        <v>0</v>
      </c>
      <c r="F49" s="79"/>
      <c r="G49" s="65">
        <v>0</v>
      </c>
      <c r="H49" s="66">
        <v>0</v>
      </c>
      <c r="I49" s="81"/>
      <c r="J49" s="65">
        <v>0</v>
      </c>
      <c r="K49" s="105">
        <v>0</v>
      </c>
      <c r="L49" s="64"/>
    </row>
    <row r="50" spans="2:12" x14ac:dyDescent="0.25">
      <c r="B50" s="61"/>
      <c r="C50" s="62" t="s">
        <v>40</v>
      </c>
      <c r="D50" s="65">
        <v>0</v>
      </c>
      <c r="E50" s="66">
        <v>0</v>
      </c>
      <c r="F50" s="79"/>
      <c r="G50" s="65">
        <v>0</v>
      </c>
      <c r="H50" s="66">
        <v>0</v>
      </c>
      <c r="I50" s="81"/>
      <c r="J50" s="65">
        <v>0</v>
      </c>
      <c r="K50" s="105">
        <v>0</v>
      </c>
      <c r="L50" s="64"/>
    </row>
    <row r="51" spans="2:12" x14ac:dyDescent="0.25">
      <c r="B51" s="61"/>
      <c r="C51" s="62" t="s">
        <v>41</v>
      </c>
      <c r="D51" s="65">
        <v>0</v>
      </c>
      <c r="E51" s="66">
        <v>0</v>
      </c>
      <c r="F51" s="79"/>
      <c r="G51" s="65">
        <v>0</v>
      </c>
      <c r="H51" s="66">
        <v>0</v>
      </c>
      <c r="I51" s="81"/>
      <c r="J51" s="65">
        <v>0</v>
      </c>
      <c r="K51" s="105">
        <v>0</v>
      </c>
      <c r="L51" s="64"/>
    </row>
    <row r="52" spans="2:12" x14ac:dyDescent="0.25">
      <c r="B52" s="61"/>
      <c r="C52" s="62" t="s">
        <v>42</v>
      </c>
      <c r="D52" s="65">
        <v>0</v>
      </c>
      <c r="E52" s="66">
        <v>0</v>
      </c>
      <c r="F52" s="79"/>
      <c r="G52" s="65">
        <v>0</v>
      </c>
      <c r="H52" s="66">
        <v>0</v>
      </c>
      <c r="I52" s="81"/>
      <c r="J52" s="65">
        <v>0</v>
      </c>
      <c r="K52" s="105">
        <v>0</v>
      </c>
      <c r="L52" s="64"/>
    </row>
    <row r="53" spans="2:12" x14ac:dyDescent="0.25">
      <c r="B53" s="61"/>
      <c r="C53" s="62" t="s">
        <v>43</v>
      </c>
      <c r="D53" s="65">
        <v>0</v>
      </c>
      <c r="E53" s="66">
        <v>0</v>
      </c>
      <c r="F53" s="79"/>
      <c r="G53" s="65">
        <v>0</v>
      </c>
      <c r="H53" s="66">
        <v>0</v>
      </c>
      <c r="I53" s="81"/>
      <c r="J53" s="65">
        <v>0</v>
      </c>
      <c r="K53" s="105">
        <v>0</v>
      </c>
      <c r="L53" s="64"/>
    </row>
    <row r="54" spans="2:12" x14ac:dyDescent="0.25">
      <c r="B54" s="61"/>
      <c r="C54" s="62" t="s">
        <v>44</v>
      </c>
      <c r="D54" s="65">
        <v>0</v>
      </c>
      <c r="E54" s="66">
        <v>0</v>
      </c>
      <c r="F54" s="79"/>
      <c r="G54" s="65">
        <v>0</v>
      </c>
      <c r="H54" s="66">
        <v>0</v>
      </c>
      <c r="I54" s="81"/>
      <c r="J54" s="65">
        <v>0</v>
      </c>
      <c r="K54" s="105">
        <v>0</v>
      </c>
      <c r="L54" s="64"/>
    </row>
    <row r="55" spans="2:12" x14ac:dyDescent="0.25">
      <c r="B55" s="61"/>
      <c r="C55" s="62" t="s">
        <v>45</v>
      </c>
      <c r="D55" s="65">
        <v>0</v>
      </c>
      <c r="E55" s="66">
        <v>0</v>
      </c>
      <c r="F55" s="79"/>
      <c r="G55" s="65">
        <v>0</v>
      </c>
      <c r="H55" s="66">
        <v>0</v>
      </c>
      <c r="I55" s="81"/>
      <c r="J55" s="65">
        <v>0</v>
      </c>
      <c r="K55" s="105">
        <v>0</v>
      </c>
      <c r="L55" s="64"/>
    </row>
    <row r="56" spans="2:12" x14ac:dyDescent="0.25">
      <c r="B56" s="61"/>
      <c r="C56" s="62" t="s">
        <v>46</v>
      </c>
      <c r="D56" s="65">
        <v>0</v>
      </c>
      <c r="E56" s="66">
        <v>0</v>
      </c>
      <c r="F56" s="79"/>
      <c r="G56" s="65">
        <v>0</v>
      </c>
      <c r="H56" s="66">
        <v>0</v>
      </c>
      <c r="I56" s="81"/>
      <c r="J56" s="65">
        <v>0</v>
      </c>
      <c r="K56" s="105">
        <v>0</v>
      </c>
      <c r="L56" s="64"/>
    </row>
    <row r="57" spans="2:12" x14ac:dyDescent="0.25">
      <c r="B57" s="61"/>
      <c r="C57" s="62" t="s">
        <v>47</v>
      </c>
      <c r="D57" s="65">
        <v>0</v>
      </c>
      <c r="E57" s="66">
        <v>0</v>
      </c>
      <c r="F57" s="79"/>
      <c r="G57" s="65">
        <v>0</v>
      </c>
      <c r="H57" s="66">
        <v>0</v>
      </c>
      <c r="I57" s="81"/>
      <c r="J57" s="65">
        <v>0</v>
      </c>
      <c r="K57" s="105">
        <v>0</v>
      </c>
      <c r="L57" s="64"/>
    </row>
    <row r="58" spans="2:12" x14ac:dyDescent="0.25">
      <c r="B58" s="61"/>
      <c r="C58" s="62" t="s">
        <v>48</v>
      </c>
      <c r="D58" s="65">
        <v>0</v>
      </c>
      <c r="E58" s="66">
        <v>0</v>
      </c>
      <c r="F58" s="79"/>
      <c r="G58" s="65">
        <v>0</v>
      </c>
      <c r="H58" s="66">
        <v>0</v>
      </c>
      <c r="I58" s="81"/>
      <c r="J58" s="65">
        <v>0</v>
      </c>
      <c r="K58" s="105">
        <v>0</v>
      </c>
      <c r="L58" s="64"/>
    </row>
    <row r="59" spans="2:12" x14ac:dyDescent="0.25">
      <c r="B59" s="61"/>
      <c r="C59" s="62" t="s">
        <v>49</v>
      </c>
      <c r="D59" s="65">
        <v>0</v>
      </c>
      <c r="E59" s="66">
        <v>0</v>
      </c>
      <c r="F59" s="79"/>
      <c r="G59" s="65">
        <v>0</v>
      </c>
      <c r="H59" s="66">
        <v>0</v>
      </c>
      <c r="I59" s="81"/>
      <c r="J59" s="65">
        <v>0</v>
      </c>
      <c r="K59" s="105">
        <v>0</v>
      </c>
      <c r="L59" s="64"/>
    </row>
    <row r="60" spans="2:12" x14ac:dyDescent="0.25">
      <c r="B60" s="61"/>
      <c r="C60" s="62" t="s">
        <v>50</v>
      </c>
      <c r="D60" s="65">
        <v>0</v>
      </c>
      <c r="E60" s="66">
        <v>0</v>
      </c>
      <c r="F60" s="79"/>
      <c r="G60" s="65">
        <v>0</v>
      </c>
      <c r="H60" s="66">
        <v>0</v>
      </c>
      <c r="I60" s="81"/>
      <c r="J60" s="65">
        <v>0</v>
      </c>
      <c r="K60" s="105">
        <v>0</v>
      </c>
      <c r="L60" s="64"/>
    </row>
    <row r="61" spans="2:12" x14ac:dyDescent="0.25">
      <c r="B61" s="61"/>
      <c r="C61" s="62" t="s">
        <v>51</v>
      </c>
      <c r="D61" s="65">
        <v>0</v>
      </c>
      <c r="E61" s="66">
        <v>0</v>
      </c>
      <c r="F61" s="79"/>
      <c r="G61" s="65">
        <v>0</v>
      </c>
      <c r="H61" s="66">
        <v>0</v>
      </c>
      <c r="I61" s="81"/>
      <c r="J61" s="65">
        <v>0</v>
      </c>
      <c r="K61" s="105">
        <v>0</v>
      </c>
      <c r="L61" s="64"/>
    </row>
    <row r="62" spans="2:12" x14ac:dyDescent="0.25">
      <c r="B62" s="61"/>
      <c r="C62" s="62" t="s">
        <v>52</v>
      </c>
      <c r="D62" s="65">
        <v>0</v>
      </c>
      <c r="E62" s="66">
        <v>0</v>
      </c>
      <c r="F62" s="79"/>
      <c r="G62" s="65">
        <v>0</v>
      </c>
      <c r="H62" s="66">
        <v>0</v>
      </c>
      <c r="I62" s="81"/>
      <c r="J62" s="65">
        <v>0</v>
      </c>
      <c r="K62" s="105">
        <v>0</v>
      </c>
      <c r="L62" s="64"/>
    </row>
    <row r="63" spans="2:12" x14ac:dyDescent="0.25">
      <c r="B63" s="61"/>
      <c r="C63" s="62" t="s">
        <v>53</v>
      </c>
      <c r="D63" s="65">
        <v>0</v>
      </c>
      <c r="E63" s="66">
        <v>0</v>
      </c>
      <c r="F63" s="79"/>
      <c r="G63" s="65">
        <v>0</v>
      </c>
      <c r="H63" s="66">
        <v>0</v>
      </c>
      <c r="I63" s="81"/>
      <c r="J63" s="65">
        <v>0</v>
      </c>
      <c r="K63" s="105">
        <v>0</v>
      </c>
      <c r="L63" s="64"/>
    </row>
    <row r="64" spans="2:12" x14ac:dyDescent="0.25">
      <c r="B64" s="61"/>
      <c r="C64" s="62" t="s">
        <v>54</v>
      </c>
      <c r="D64" s="65">
        <v>128188535</v>
      </c>
      <c r="E64" s="66">
        <v>128188535</v>
      </c>
      <c r="F64" s="79"/>
      <c r="G64" s="65">
        <v>9909391</v>
      </c>
      <c r="H64" s="66">
        <v>8662588</v>
      </c>
      <c r="I64" s="81"/>
      <c r="J64" s="65">
        <v>138097926</v>
      </c>
      <c r="K64" s="105">
        <v>136851123</v>
      </c>
      <c r="L64" s="64"/>
    </row>
    <row r="65" spans="2:12" x14ac:dyDescent="0.25">
      <c r="B65" s="61"/>
      <c r="C65" s="62" t="s">
        <v>55</v>
      </c>
      <c r="D65" s="65">
        <v>0</v>
      </c>
      <c r="E65" s="66">
        <v>0</v>
      </c>
      <c r="F65" s="79"/>
      <c r="G65" s="65">
        <v>0</v>
      </c>
      <c r="H65" s="66">
        <v>0</v>
      </c>
      <c r="I65" s="81"/>
      <c r="J65" s="65">
        <v>0</v>
      </c>
      <c r="K65" s="105">
        <v>0</v>
      </c>
      <c r="L65" s="64"/>
    </row>
    <row r="66" spans="2:12" x14ac:dyDescent="0.25">
      <c r="B66" s="61"/>
      <c r="C66" s="62" t="s">
        <v>56</v>
      </c>
      <c r="D66" s="65">
        <v>0</v>
      </c>
      <c r="E66" s="66">
        <v>0</v>
      </c>
      <c r="F66" s="79"/>
      <c r="G66" s="65">
        <v>0</v>
      </c>
      <c r="H66" s="66">
        <v>0</v>
      </c>
      <c r="I66" s="81"/>
      <c r="J66" s="65">
        <v>0</v>
      </c>
      <c r="K66" s="105">
        <v>0</v>
      </c>
      <c r="L66" s="64"/>
    </row>
    <row r="67" spans="2:12" ht="16.5" thickBot="1" x14ac:dyDescent="0.3">
      <c r="B67" s="71"/>
      <c r="C67" s="72" t="s">
        <v>57</v>
      </c>
      <c r="D67" s="69">
        <v>0</v>
      </c>
      <c r="E67" s="67">
        <v>0</v>
      </c>
      <c r="F67" s="79"/>
      <c r="G67" s="69">
        <v>0</v>
      </c>
      <c r="H67" s="67">
        <v>0</v>
      </c>
      <c r="I67" s="81"/>
      <c r="J67" s="69">
        <v>0</v>
      </c>
      <c r="K67" s="106">
        <v>0</v>
      </c>
      <c r="L67" s="70"/>
    </row>
    <row r="68" spans="2:12" x14ac:dyDescent="0.25">
      <c r="B68" s="75"/>
      <c r="C68" s="92" t="s">
        <v>58</v>
      </c>
      <c r="D68" s="93">
        <f>SUM(D17:D67)</f>
        <v>140829305</v>
      </c>
      <c r="E68" s="97">
        <f>SUM(E17:E67)</f>
        <v>140829305</v>
      </c>
      <c r="F68" s="86"/>
      <c r="G68" s="75">
        <f>SUM(G17:G67)</f>
        <v>10886564</v>
      </c>
      <c r="H68" s="93">
        <f>SUM(H17:H67)</f>
        <v>9516813</v>
      </c>
      <c r="I68" s="81"/>
      <c r="J68" s="93">
        <f>SUM(J17:J67)</f>
        <v>151715869</v>
      </c>
      <c r="K68" s="93">
        <f>SUM(K17:K67)</f>
        <v>150346118</v>
      </c>
      <c r="L68" s="46"/>
    </row>
    <row r="69" spans="2:12" x14ac:dyDescent="0.25">
      <c r="B69" s="79"/>
      <c r="C69" s="80" t="s">
        <v>73</v>
      </c>
      <c r="D69" s="86">
        <v>30577394</v>
      </c>
      <c r="E69" s="98">
        <v>26724642</v>
      </c>
      <c r="F69" s="86"/>
      <c r="G69" s="79">
        <v>2363732</v>
      </c>
      <c r="H69" s="86">
        <v>2065902</v>
      </c>
      <c r="I69" s="81"/>
      <c r="J69" s="86">
        <v>32941126</v>
      </c>
      <c r="K69" s="86">
        <v>28790544</v>
      </c>
      <c r="L69" s="46"/>
    </row>
    <row r="70" spans="2:12" ht="16.5" thickBot="1" x14ac:dyDescent="0.3">
      <c r="B70" s="82"/>
      <c r="C70" s="83" t="s">
        <v>66</v>
      </c>
      <c r="D70" s="95">
        <f>D68+D69</f>
        <v>171406699</v>
      </c>
      <c r="E70" s="96">
        <f>E68+E69</f>
        <v>167553947</v>
      </c>
      <c r="F70" s="86"/>
      <c r="G70" s="82">
        <f>G68+G69</f>
        <v>13250296</v>
      </c>
      <c r="H70" s="95">
        <f>H68+H69</f>
        <v>11582715</v>
      </c>
      <c r="I70" s="81"/>
      <c r="J70" s="95">
        <f>J68+J69</f>
        <v>184656995</v>
      </c>
      <c r="K70" s="95">
        <f>K68+K69</f>
        <v>179136662</v>
      </c>
      <c r="L70" s="85"/>
    </row>
    <row r="71" spans="2:12" x14ac:dyDescent="0.25">
      <c r="B71" s="54"/>
      <c r="D71" s="86"/>
      <c r="E71" s="86"/>
      <c r="F71" s="86"/>
      <c r="G71" s="86"/>
      <c r="H71" s="86"/>
      <c r="I71" s="86"/>
      <c r="J71" s="86"/>
      <c r="K71" s="86"/>
      <c r="L71" s="46"/>
    </row>
    <row r="72" spans="2:12" x14ac:dyDescent="0.25">
      <c r="B72" s="54"/>
      <c r="C72" s="80" t="s">
        <v>101</v>
      </c>
      <c r="D72" s="86"/>
      <c r="E72" s="86"/>
      <c r="F72" s="86"/>
      <c r="G72" s="86"/>
      <c r="H72" s="86"/>
      <c r="I72" s="86"/>
      <c r="J72" s="86"/>
      <c r="K72" s="86"/>
      <c r="L72" s="46"/>
    </row>
    <row r="73" spans="2:12" x14ac:dyDescent="0.25">
      <c r="B73" s="57"/>
      <c r="C73" s="48"/>
      <c r="D73" s="48"/>
      <c r="E73" s="48"/>
      <c r="F73" s="48"/>
      <c r="G73" s="48"/>
      <c r="H73" s="48"/>
      <c r="I73" s="48"/>
      <c r="J73" s="48"/>
      <c r="K73" s="48"/>
      <c r="L73" s="49"/>
    </row>
  </sheetData>
  <mergeCells count="6">
    <mergeCell ref="B9:L9"/>
    <mergeCell ref="B10:L10"/>
    <mergeCell ref="C2:H2"/>
    <mergeCell ref="B5:L5"/>
    <mergeCell ref="B6:L6"/>
    <mergeCell ref="B8:L8"/>
  </mergeCells>
  <printOptions horizontalCentered="1" verticalCentered="1"/>
  <pageMargins left="0.5" right="0.5" top="0.5" bottom="0.5" header="0.5" footer="0.5"/>
  <pageSetup scale="6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30ED1B-B1DF-4FD7-A23C-107FB7E51C5A}"/>
</file>

<file path=customXml/itemProps2.xml><?xml version="1.0" encoding="utf-8"?>
<ds:datastoreItem xmlns:ds="http://schemas.openxmlformats.org/officeDocument/2006/customXml" ds:itemID="{58798839-4BC3-4340-B0B4-2333D2EA9E9B}"/>
</file>

<file path=customXml/itemProps3.xml><?xml version="1.0" encoding="utf-8"?>
<ds:datastoreItem xmlns:ds="http://schemas.openxmlformats.org/officeDocument/2006/customXml" ds:itemID="{3507E6D9-64B8-4CD9-95A6-B67C88827C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Notice - Table1</vt:lpstr>
      <vt:lpstr>Notice - Table2</vt:lpstr>
      <vt:lpstr>Notice - Table3</vt:lpstr>
      <vt:lpstr>Notice - Table4</vt:lpstr>
      <vt:lpstr>Notice - Table5</vt:lpstr>
      <vt:lpstr>Notice - Table6</vt:lpstr>
      <vt:lpstr>'Notice - Table1'!Print_Area</vt:lpstr>
      <vt:lpstr>'Notice - Table2'!Print_Area</vt:lpstr>
      <vt:lpstr>'Notice - Table3'!Print_Area</vt:lpstr>
      <vt:lpstr>'Notice - Table4'!Print_Area</vt:lpstr>
      <vt:lpstr>'Notice - Table5'!Print_Area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Brust, Christopher (FHWA)</dc:creator>
  <cp:lastModifiedBy>Xiong, Pa Youa (FHWA)</cp:lastModifiedBy>
  <dcterms:created xsi:type="dcterms:W3CDTF">2025-03-18T17:05:03Z</dcterms:created>
  <dcterms:modified xsi:type="dcterms:W3CDTF">2025-10-06T14:04:14Z</dcterms:modified>
</cp:coreProperties>
</file>