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aveExternalLinkValues="0" codeName="ThisWorkbook" defaultThemeVersion="124226"/>
  <bookViews>
    <workbookView xWindow="180" yWindow="90" windowWidth="18915" windowHeight="7035"/>
  </bookViews>
  <sheets>
    <sheet name="Repurpose Transfer Example" sheetId="2" r:id="rId1"/>
  </sheets>
  <definedNames>
    <definedName name="_xlnm.Print_Area" localSheetId="0">'Repurpose Transfer Example'!$B$7:$Z$50</definedName>
  </definedNames>
  <calcPr calcId="145621"/>
</workbook>
</file>

<file path=xl/calcChain.xml><?xml version="1.0" encoding="utf-8"?>
<calcChain xmlns="http://schemas.openxmlformats.org/spreadsheetml/2006/main">
  <c r="AC25" i="2" l="1"/>
  <c r="AC24" i="2"/>
  <c r="AC23" i="2"/>
  <c r="AC22" i="2"/>
  <c r="AC21" i="2"/>
  <c r="Y34" i="2" l="1"/>
  <c r="AD25" i="2"/>
  <c r="AD24" i="2"/>
  <c r="AD23" i="2"/>
  <c r="AD22" i="2"/>
  <c r="AD21" i="2"/>
  <c r="AD20" i="2"/>
  <c r="AC20" i="2"/>
  <c r="C45" i="2"/>
  <c r="AD26" i="2" l="1"/>
  <c r="AC26" i="2"/>
  <c r="C29" i="2" l="1"/>
  <c r="M29" i="2"/>
  <c r="K25" i="2" l="1"/>
  <c r="K26" i="2" s="1"/>
  <c r="K27" i="2" s="1"/>
  <c r="K28" i="2" s="1"/>
  <c r="K20" i="2"/>
  <c r="K21" i="2" s="1"/>
  <c r="K22" i="2" s="1"/>
  <c r="K23" i="2" s="1"/>
  <c r="Y29" i="2"/>
  <c r="Q29" i="2" l="1"/>
</calcChain>
</file>

<file path=xl/sharedStrings.xml><?xml version="1.0" encoding="utf-8"?>
<sst xmlns="http://schemas.openxmlformats.org/spreadsheetml/2006/main" count="126" uniqueCount="121">
  <si>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</si>
  <si>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</si>
  <si>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</si>
  <si>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</si>
  <si>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</si>
  <si>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</si>
  <si>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</si>
  <si>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</si>
  <si>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FHWA/OCFO</t>
  </si>
  <si>
    <t>Telephone</t>
  </si>
  <si>
    <t>Email</t>
  </si>
  <si>
    <t>Item #</t>
  </si>
  <si>
    <t>Program Code</t>
  </si>
  <si>
    <t>Amount</t>
  </si>
  <si>
    <t>From Item #</t>
  </si>
  <si>
    <t xml:space="preserve"> </t>
  </si>
  <si>
    <t>TOTAL FROM</t>
  </si>
  <si>
    <t>TOTAL TRANSFER</t>
  </si>
  <si>
    <t>Yes</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</si>
  <si>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</si>
  <si>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</si>
  <si>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</si>
  <si>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</si>
  <si>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</si>
  <si>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</si>
  <si>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</si>
  <si>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</si>
  <si>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</si>
  <si>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</si>
  <si>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</si>
  <si>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</si>
  <si>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</si>
  <si>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</si>
  <si>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</si>
  <si>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</si>
  <si>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</si>
  <si>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</si>
  <si>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</si>
  <si>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</si>
  <si>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</si>
  <si>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</si>
  <si>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</si>
  <si>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</si>
  <si>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</si>
  <si>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</si>
  <si>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</si>
  <si>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</si>
  <si>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</si>
  <si>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</si>
  <si>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</si>
  <si>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</si>
  <si>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</si>
  <si>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</si>
  <si>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</si>
  <si>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</si>
  <si>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</si>
  <si>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</si>
  <si>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</si>
  <si>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</si>
  <si>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</si>
  <si>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</si>
  <si>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</si>
  <si>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</si>
  <si>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</si>
  <si>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</si>
  <si>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</si>
  <si>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</si>
  <si>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</si>
  <si>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</si>
  <si>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</si>
  <si>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</si>
  <si>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</si>
  <si>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</si>
  <si>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</si>
  <si>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</si>
  <si>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</si>
  <si>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</si>
  <si>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</si>
  <si>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</si>
  <si>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</si>
  <si>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</si>
  <si>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</si>
  <si>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</si>
  <si>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LY10</t>
  </si>
  <si>
    <t>EXAMPLE FORM</t>
  </si>
  <si>
    <t>Description of Project - To</t>
  </si>
  <si>
    <t>Description of Project - From</t>
  </si>
  <si>
    <t>SL</t>
  </si>
  <si>
    <t>FL</t>
  </si>
  <si>
    <t>HY10</t>
  </si>
  <si>
    <t>Funds Amount</t>
  </si>
  <si>
    <t>Demo ID</t>
  </si>
  <si>
    <t xml:space="preserve">Earmark Repurposing Certification </t>
  </si>
  <si>
    <t>COMMENTS</t>
  </si>
  <si>
    <t>RPF9</t>
  </si>
  <si>
    <r>
      <t>OA Type</t>
    </r>
    <r>
      <rPr>
        <b/>
        <sz val="8"/>
        <color rgb="FFFF0000"/>
        <rFont val="Arial"/>
        <family val="2"/>
      </rPr>
      <t>*</t>
    </r>
  </si>
  <si>
    <t>RPS9</t>
  </si>
  <si>
    <t>NFA</t>
  </si>
  <si>
    <t>* OA Type:  SL - special limitation; FL - formula limitation; EX - exempt from limitation; NFA -non-federal-aid.</t>
  </si>
  <si>
    <t>Form FHWA-1575 (ERP) 02/2016</t>
  </si>
  <si>
    <t>Earmark Repurposing</t>
  </si>
  <si>
    <t>RNW9</t>
  </si>
  <si>
    <t>Submit the completed request (signed by the Division Office) to FHWA's Office of Budget via electronic mail addressed to FHWA Transfers.</t>
  </si>
  <si>
    <t>Balance Check</t>
  </si>
  <si>
    <t>From #1</t>
  </si>
  <si>
    <t>From #2</t>
  </si>
  <si>
    <t>FOR PURPOSES OF ILLUSTRATION ONLY  --  EARMARK REPURPOSING TRANSFER REQUEST EXAMPLE</t>
  </si>
  <si>
    <t>Lead Budget Analyst</t>
  </si>
  <si>
    <t>example.form@net.org</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</si>
  <si>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</si>
  <si>
    <t>45A0</t>
  </si>
  <si>
    <t>New Jersey Department of Transportation</t>
  </si>
  <si>
    <t>NJ-16-RP-001</t>
  </si>
  <si>
    <t>Reconstruction of Institute Street, Lockwood Avenue, First Street, Second Street, Third Street, Ford Avenue, Liberty Street, and Bond Street in the Borough of Freehold, New Jersey</t>
  </si>
  <si>
    <t>Installation of two miles of sidewalks along Donna's Parkway near Freehold</t>
  </si>
  <si>
    <t>NJ073</t>
  </si>
  <si>
    <t>Construction of Rowan Boulevard from U.S. Route 322 to Main Street, Glassboro</t>
  </si>
  <si>
    <t>NJ183</t>
  </si>
  <si>
    <t xml:space="preserve">Route 77/CR 538 Swedesboro-Hardingville Road Intersection Improvement, Gloucester County 
 </t>
  </si>
  <si>
    <t>#1 - NJ183:  Less than 10% of this earmark has been obligated.
#1 - NJ183:  This earmark has limitation of $431,952.00 available.  Transfer the balance of funds to program code for use of formula limitation.
#2 - NJ073:  Earmark obligated more than 10% of available funds but all projects final vouchered and closed as of 09/14/2007.</t>
  </si>
  <si>
    <t xml:space="preserve">Route 40 added turn lane at Main Street, Gloucester County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</si>
</sst>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quot;$&quot;#,##0.00"/>
    <numFmt numFmtId="165" formatCode="[&lt;=9999999]###\-####;\(###\)\ ###\-####"/>
    <numFmt numFmtId="166" formatCode="0.00_);\(0.00\)"/>
  </numFmts>
  <fonts count="45"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sz val="10"/>
      <color indexed="8"/>
      <name val="Arial"/>
      <family val="2"/>
    </font>
    <font>
      <b/>
      <sz val="10"/>
      <color indexed="8"/>
      <name val="Arial"/>
      <family val="2"/>
    </font>
    <font>
      <b/>
      <sz val="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1"/>
      <name val="Arial"/>
      <family val="2"/>
    </font>
    <font>
      <b/>
      <u/>
      <sz val="10"/>
      <color indexed="9"/>
      <name val="Arial"/>
      <family val="2"/>
    </font>
    <font>
      <sz val="12"/>
      <name val="Arial"/>
      <family val="2"/>
    </font>
    <font>
      <sz val="10"/>
      <color rgb="FFFF0000"/>
      <name val="Arial"/>
      <family val="2"/>
    </font>
    <font>
      <b/>
      <sz val="8"/>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s>
  <fills count="5">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s>
  <borders count="42">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bottom style="thick">
        <color indexed="64"/>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hair">
        <color indexed="12"/>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style="medium">
        <color indexed="12"/>
      </top>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style="medium">
        <color theme="0" tint="-0.14996795556505021"/>
      </right>
      <top style="medium">
        <color theme="0" tint="-0.14993743705557422"/>
      </top>
      <bottom style="medium">
        <color theme="0" tint="-0.14993743705557422"/>
      </bottom>
      <diagonal/>
    </border>
    <border>
      <left style="medium">
        <color theme="0" tint="-0.14996795556505021"/>
      </left>
      <right style="medium">
        <color theme="0" tint="-0.14996795556505021"/>
      </right>
      <top/>
      <bottom/>
      <diagonal/>
    </border>
    <border>
      <left style="medium">
        <color theme="0" tint="-0.14996795556505021"/>
      </left>
      <right style="medium">
        <color theme="0" tint="-0.14996795556505021"/>
      </right>
      <top/>
      <bottom style="medium">
        <color theme="0" tint="-0.14996795556505021"/>
      </bottom>
      <diagonal/>
    </border>
    <border>
      <left style="medium">
        <color theme="0" tint="-0.14996795556505021"/>
      </left>
      <right style="medium">
        <color theme="0" tint="-0.14996795556505021"/>
      </right>
      <top/>
      <bottom style="double">
        <color theme="0" tint="-0.499984740745262"/>
      </bottom>
      <diagonal/>
    </border>
    <border>
      <left style="hair">
        <color indexed="12"/>
      </left>
      <right/>
      <top/>
      <bottom style="hair">
        <color indexed="12"/>
      </bottom>
      <diagonal/>
    </border>
  </borders>
  <cellStyleXfs count="3">
    <xf numFmtId="0" fontId="0" fillId="0" borderId="0"/>
    <xf numFmtId="43" fontId="37" fillId="0" borderId="0" applyFont="0" applyFill="0" applyBorder="0" applyAlignment="0" applyProtection="0"/>
    <xf numFmtId="0" fontId="44" fillId="0" borderId="0" applyNumberFormat="0" applyFill="0" applyBorder="0" applyAlignment="0" applyProtection="0"/>
  </cellStyleXfs>
  <cellXfs count="234">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alignment horizontal="center"/>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7" fillId="0" borderId="0" xfId="0" applyFont="1" applyBorder="1" applyAlignment="1" applyProtection="1">
      <alignment horizontal="left" wrapText="1"/>
      <protection hidden="1"/>
    </xf>
    <xf numFmtId="0" fontId="0" fillId="0" borderId="2" xfId="0" applyBorder="1" applyAlignment="1" applyProtection="1">
      <protection locked="0"/>
    </xf>
    <xf numFmtId="0" fontId="8" fillId="0" borderId="2" xfId="0" applyFont="1" applyBorder="1" applyAlignment="1" applyProtection="1">
      <alignment horizontal="center"/>
      <protection hidden="1"/>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8" fillId="0" borderId="2" xfId="0" applyFont="1" applyBorder="1" applyAlignment="1">
      <alignment horizontal="center"/>
    </xf>
    <xf numFmtId="0" fontId="11" fillId="0" borderId="0" xfId="0" applyFont="1" applyBorder="1" applyProtection="1">
      <protection hidden="1"/>
    </xf>
    <xf numFmtId="0" fontId="12" fillId="0" borderId="0" xfId="0" applyFont="1" applyBorder="1" applyAlignment="1" applyProtection="1">
      <alignment horizontal="center"/>
      <protection hidden="1"/>
    </xf>
    <xf numFmtId="0" fontId="8" fillId="0" borderId="2" xfId="0" applyFont="1" applyBorder="1" applyAlignment="1">
      <alignment horizontal="center" wrapText="1"/>
    </xf>
    <xf numFmtId="0" fontId="12" fillId="0" borderId="0" xfId="0" applyFont="1" applyBorder="1" applyAlignment="1" applyProtection="1">
      <protection hidden="1"/>
    </xf>
    <xf numFmtId="0" fontId="12" fillId="0" borderId="0" xfId="0" applyFont="1" applyBorder="1" applyAlignment="1" applyProtection="1">
      <alignment horizontal="center" wrapText="1"/>
      <protection hidden="1"/>
    </xf>
    <xf numFmtId="0" fontId="13" fillId="0" borderId="3" xfId="0" applyFont="1" applyBorder="1" applyAlignment="1">
      <alignment horizontal="center" wrapText="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2" xfId="0" applyFont="1" applyBorder="1" applyAlignment="1" applyProtection="1">
      <alignment horizontal="center" wrapText="1"/>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4"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8" fillId="0" borderId="0" xfId="0" applyFont="1" applyBorder="1" applyAlignment="1" applyProtection="1">
      <alignment horizontal="center"/>
      <protection hidden="1"/>
    </xf>
    <xf numFmtId="0" fontId="15" fillId="0" borderId="2" xfId="0" applyFont="1" applyBorder="1" applyAlignment="1" applyProtection="1">
      <alignment horizontal="center"/>
      <protection locked="0"/>
    </xf>
    <xf numFmtId="0" fontId="7" fillId="0" borderId="0" xfId="0" applyFont="1" applyBorder="1" applyAlignment="1" applyProtection="1">
      <alignment horizontal="center"/>
      <protection hidden="1"/>
    </xf>
    <xf numFmtId="164" fontId="16"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0" fillId="0" borderId="0" xfId="0" applyBorder="1" applyAlignment="1" applyProtection="1">
      <alignment horizontal="left" vertical="center" indent="1"/>
    </xf>
    <xf numFmtId="0" fontId="7" fillId="0" borderId="0" xfId="0" applyFont="1" applyBorder="1" applyAlignment="1" applyProtection="1">
      <alignment vertical="center"/>
    </xf>
    <xf numFmtId="0" fontId="15" fillId="0" borderId="2" xfId="0" applyFont="1" applyBorder="1" applyAlignment="1" applyProtection="1">
      <alignment horizontal="center" vertical="center"/>
      <protection locked="0"/>
    </xf>
    <xf numFmtId="0" fontId="16" fillId="0" borderId="0" xfId="0" applyFont="1" applyBorder="1" applyAlignment="1" applyProtection="1">
      <alignment horizontal="center" vertical="center"/>
    </xf>
    <xf numFmtId="0" fontId="15" fillId="0" borderId="2" xfId="0" applyFont="1" applyFill="1" applyBorder="1" applyAlignment="1" applyProtection="1">
      <alignment horizontal="center" vertical="center"/>
      <protection locked="0"/>
    </xf>
    <xf numFmtId="164" fontId="16"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3" xfId="0" applyFont="1" applyBorder="1" applyAlignment="1" applyProtection="1">
      <alignment horizontal="center"/>
      <protection locked="0"/>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7"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9"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20" fillId="0" borderId="0" xfId="0" applyFont="1" applyAlignment="1" applyProtection="1">
      <alignment horizontal="left"/>
      <protection hidden="1"/>
    </xf>
    <xf numFmtId="0" fontId="0" fillId="0" borderId="0" xfId="0" applyFill="1" applyBorder="1" applyAlignment="1" applyProtection="1">
      <protection hidden="1"/>
    </xf>
    <xf numFmtId="0" fontId="0" fillId="0" borderId="4" xfId="0" applyFill="1" applyBorder="1" applyAlignment="1" applyProtection="1">
      <protection hidden="1"/>
    </xf>
    <xf numFmtId="0" fontId="0" fillId="0" borderId="7" xfId="0" applyBorder="1" applyProtection="1">
      <protection hidden="1"/>
    </xf>
    <xf numFmtId="0" fontId="0" fillId="0" borderId="8" xfId="0" applyBorder="1" applyProtection="1">
      <protection hidden="1"/>
    </xf>
    <xf numFmtId="0" fontId="22" fillId="0" borderId="0" xfId="0" applyFont="1" applyFill="1" applyBorder="1" applyAlignment="1" applyProtection="1">
      <alignment vertical="center"/>
      <protection hidden="1"/>
    </xf>
    <xf numFmtId="0" fontId="8" fillId="0" borderId="0" xfId="0" applyFont="1" applyBorder="1" applyAlignment="1" applyProtection="1">
      <alignment vertical="center"/>
      <protection hidden="1"/>
    </xf>
    <xf numFmtId="0" fontId="23" fillId="0" borderId="0" xfId="0" applyFont="1" applyBorder="1" applyAlignment="1" applyProtection="1">
      <protection hidden="1"/>
    </xf>
    <xf numFmtId="0" fontId="1" fillId="0" borderId="0" xfId="0" applyFont="1" applyFill="1" applyBorder="1" applyProtection="1">
      <protection hidden="1"/>
    </xf>
    <xf numFmtId="0" fontId="1" fillId="0" borderId="4" xfId="0" applyFont="1" applyFill="1" applyBorder="1" applyProtection="1">
      <protection hidden="1"/>
    </xf>
    <xf numFmtId="0" fontId="1" fillId="0" borderId="0" xfId="0" applyFont="1" applyBorder="1" applyProtection="1">
      <protection hidden="1"/>
    </xf>
    <xf numFmtId="0" fontId="1" fillId="0" borderId="0" xfId="0" applyFont="1" applyBorder="1" applyAlignment="1" applyProtection="1">
      <alignment horizontal="center"/>
      <protection hidden="1"/>
    </xf>
    <xf numFmtId="0" fontId="1" fillId="0" borderId="0" xfId="0" applyFont="1" applyBorder="1" applyProtection="1"/>
    <xf numFmtId="0" fontId="0" fillId="0" borderId="0" xfId="0" applyAlignment="1" applyProtection="1">
      <protection hidden="1"/>
    </xf>
    <xf numFmtId="0" fontId="25" fillId="0" borderId="0" xfId="0" applyFont="1" applyBorder="1" applyProtection="1">
      <protection hidden="1"/>
    </xf>
    <xf numFmtId="0" fontId="25" fillId="0" borderId="0" xfId="0" applyFont="1" applyBorder="1" applyProtection="1"/>
    <xf numFmtId="0" fontId="26" fillId="0" borderId="0" xfId="0" applyFont="1" applyBorder="1" applyProtection="1">
      <protection hidden="1"/>
    </xf>
    <xf numFmtId="0" fontId="22"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15" fillId="0" borderId="3" xfId="0" applyFont="1" applyBorder="1" applyAlignment="1" applyProtection="1">
      <alignment horizontal="center"/>
      <protection locked="0"/>
    </xf>
    <xf numFmtId="0" fontId="0" fillId="0" borderId="2" xfId="0" applyBorder="1" applyAlignment="1" applyProtection="1">
      <protection hidden="1"/>
    </xf>
    <xf numFmtId="0" fontId="7" fillId="0" borderId="2" xfId="0" applyFont="1" applyBorder="1" applyAlignment="1" applyProtection="1">
      <alignment horizontal="center"/>
      <protection hidden="1"/>
    </xf>
    <xf numFmtId="0" fontId="7" fillId="0" borderId="2" xfId="0" applyFont="1" applyBorder="1" applyAlignment="1" applyProtection="1">
      <protection hidden="1"/>
    </xf>
    <xf numFmtId="0" fontId="28" fillId="0" borderId="0" xfId="0" applyFont="1" applyBorder="1" applyAlignment="1" applyProtection="1">
      <protection hidden="1"/>
    </xf>
    <xf numFmtId="0" fontId="29" fillId="0" borderId="0" xfId="0" applyFont="1" applyBorder="1" applyAlignment="1" applyProtection="1">
      <alignment horizontal="center"/>
      <protection hidden="1"/>
    </xf>
    <xf numFmtId="0" fontId="29" fillId="0" borderId="0" xfId="0" applyFont="1" applyBorder="1" applyAlignment="1" applyProtection="1">
      <protection hidden="1"/>
    </xf>
    <xf numFmtId="164" fontId="30" fillId="0" borderId="2" xfId="0" applyNumberFormat="1" applyFont="1" applyBorder="1" applyAlignment="1" applyProtection="1">
      <alignment horizontal="right"/>
      <protection locked="0"/>
    </xf>
    <xf numFmtId="0" fontId="31" fillId="0" borderId="0" xfId="0" applyFont="1" applyFill="1" applyBorder="1" applyAlignment="1" applyProtection="1">
      <alignment vertical="center"/>
      <protection hidden="1"/>
    </xf>
    <xf numFmtId="0" fontId="28" fillId="0" borderId="0" xfId="0" applyFont="1" applyFill="1" applyBorder="1" applyAlignment="1" applyProtection="1">
      <alignment vertical="center"/>
      <protection hidden="1"/>
    </xf>
    <xf numFmtId="0" fontId="28" fillId="0" borderId="17" xfId="0" applyFont="1" applyBorder="1" applyAlignment="1" applyProtection="1">
      <protection hidden="1"/>
    </xf>
    <xf numFmtId="0" fontId="29" fillId="0" borderId="17" xfId="0" applyFont="1" applyBorder="1" applyAlignment="1" applyProtection="1">
      <alignment horizontal="center"/>
      <protection hidden="1"/>
    </xf>
    <xf numFmtId="0" fontId="29" fillId="0" borderId="17" xfId="0" applyFont="1" applyBorder="1" applyAlignment="1" applyProtection="1">
      <protection hidden="1"/>
    </xf>
    <xf numFmtId="0" fontId="28" fillId="0" borderId="2" xfId="0" applyFont="1" applyBorder="1" applyAlignment="1" applyProtection="1">
      <protection hidden="1"/>
    </xf>
    <xf numFmtId="0" fontId="29" fillId="0" borderId="2" xfId="0" applyFont="1" applyBorder="1" applyAlignment="1" applyProtection="1">
      <alignment horizontal="center"/>
      <protection hidden="1"/>
    </xf>
    <xf numFmtId="0" fontId="29" fillId="0" borderId="2" xfId="0" applyFont="1" applyBorder="1" applyAlignment="1" applyProtection="1">
      <protection hidden="1"/>
    </xf>
    <xf numFmtId="0" fontId="15" fillId="0" borderId="3" xfId="0" applyFont="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0" xfId="0" applyFont="1" applyBorder="1" applyAlignment="1" applyProtection="1">
      <alignment horizontal="center"/>
      <protection hidden="1"/>
    </xf>
    <xf numFmtId="0" fontId="19" fillId="0" borderId="0" xfId="0" applyFont="1" applyBorder="1" applyAlignment="1" applyProtection="1">
      <alignment horizontal="center"/>
      <protection hidden="1"/>
    </xf>
    <xf numFmtId="164" fontId="19" fillId="0" borderId="2" xfId="0" applyNumberFormat="1" applyFont="1" applyBorder="1" applyAlignment="1" applyProtection="1">
      <alignment horizontal="right"/>
      <protection locked="0"/>
    </xf>
    <xf numFmtId="0" fontId="9" fillId="0" borderId="0" xfId="0" applyFont="1" applyBorder="1" applyAlignment="1" applyProtection="1">
      <protection hidden="1"/>
    </xf>
    <xf numFmtId="0" fontId="15" fillId="0" borderId="0" xfId="0" applyFont="1" applyBorder="1" applyAlignment="1" applyProtection="1">
      <protection hidden="1"/>
    </xf>
    <xf numFmtId="164" fontId="16"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1" fillId="0" borderId="4" xfId="0" applyFont="1" applyFill="1" applyBorder="1" applyAlignment="1" applyProtection="1">
      <protection hidden="1"/>
    </xf>
    <xf numFmtId="0" fontId="1" fillId="0" borderId="0" xfId="0" applyFont="1" applyBorder="1" applyAlignment="1" applyProtection="1">
      <protection hidden="1"/>
    </xf>
    <xf numFmtId="0" fontId="13" fillId="0" borderId="2" xfId="0" applyFont="1" applyBorder="1" applyAlignment="1">
      <alignment horizontal="center" wrapText="1"/>
    </xf>
    <xf numFmtId="0" fontId="33" fillId="0" borderId="0" xfId="0" applyFont="1" applyBorder="1" applyProtection="1">
      <protection hidden="1"/>
    </xf>
    <xf numFmtId="0" fontId="33" fillId="0" borderId="0" xfId="0" applyFont="1" applyAlignment="1" applyProtection="1">
      <alignment vertical="top" wrapText="1"/>
      <protection hidden="1"/>
    </xf>
    <xf numFmtId="49" fontId="15" fillId="0" borderId="3" xfId="0" applyNumberFormat="1" applyFont="1" applyFill="1" applyBorder="1" applyAlignment="1" applyProtection="1">
      <alignment horizontal="center"/>
    </xf>
    <xf numFmtId="49" fontId="15" fillId="0" borderId="2" xfId="0" applyNumberFormat="1" applyFont="1" applyFill="1" applyBorder="1" applyAlignment="1" applyProtection="1">
      <alignment horizontal="center"/>
    </xf>
    <xf numFmtId="0" fontId="0" fillId="0" borderId="2" xfId="0" applyBorder="1" applyAlignment="1" applyProtection="1">
      <alignment horizontal="left" vertical="center" indent="1"/>
    </xf>
    <xf numFmtId="0" fontId="7" fillId="0" borderId="2" xfId="0" applyFont="1" applyBorder="1" applyAlignment="1" applyProtection="1">
      <alignment horizontal="left" vertical="center" indent="1"/>
    </xf>
    <xf numFmtId="0" fontId="7" fillId="0" borderId="2" xfId="0" applyFont="1" applyBorder="1" applyAlignment="1" applyProtection="1">
      <alignment horizontal="center" vertical="center"/>
    </xf>
    <xf numFmtId="0" fontId="7" fillId="0" borderId="2" xfId="0" applyFont="1" applyBorder="1" applyAlignment="1" applyProtection="1">
      <alignment vertical="center"/>
    </xf>
    <xf numFmtId="0" fontId="0" fillId="0" borderId="17" xfId="0" applyBorder="1" applyAlignment="1" applyProtection="1">
      <alignment horizontal="left" vertical="center" indent="1"/>
    </xf>
    <xf numFmtId="0" fontId="7" fillId="0" borderId="17" xfId="0" applyFont="1" applyBorder="1" applyAlignment="1" applyProtection="1">
      <alignment horizontal="left" vertical="center" indent="1"/>
    </xf>
    <xf numFmtId="0" fontId="7" fillId="0" borderId="17" xfId="0" applyFont="1" applyBorder="1" applyAlignment="1" applyProtection="1">
      <alignment horizontal="center" vertical="center"/>
    </xf>
    <xf numFmtId="0" fontId="7" fillId="0" borderId="17" xfId="0" applyFont="1" applyBorder="1" applyAlignment="1" applyProtection="1">
      <alignment vertical="center"/>
    </xf>
    <xf numFmtId="0" fontId="9" fillId="0" borderId="32" xfId="0" applyFont="1" applyBorder="1" applyAlignment="1" applyProtection="1">
      <alignment horizontal="center" vertical="center"/>
      <protection hidden="1"/>
    </xf>
    <xf numFmtId="0" fontId="7" fillId="0" borderId="17" xfId="0" applyFont="1" applyBorder="1" applyProtection="1"/>
    <xf numFmtId="0" fontId="7" fillId="0" borderId="17" xfId="0" applyFont="1" applyBorder="1" applyAlignment="1" applyProtection="1">
      <alignment horizontal="center"/>
    </xf>
    <xf numFmtId="0" fontId="7" fillId="0" borderId="2" xfId="0" applyFont="1" applyBorder="1" applyProtection="1"/>
    <xf numFmtId="0" fontId="7" fillId="0" borderId="2" xfId="0" applyFont="1" applyBorder="1" applyAlignment="1" applyProtection="1">
      <alignment horizontal="center"/>
    </xf>
    <xf numFmtId="0" fontId="23" fillId="0" borderId="0" xfId="0" applyFont="1" applyAlignment="1" applyProtection="1">
      <alignment horizontal="right"/>
      <protection hidden="1"/>
    </xf>
    <xf numFmtId="0" fontId="4" fillId="0" borderId="0" xfId="0" applyFont="1" applyFill="1" applyBorder="1" applyAlignment="1" applyProtection="1">
      <protection hidden="1"/>
    </xf>
    <xf numFmtId="0" fontId="27" fillId="0" borderId="0" xfId="0" applyFont="1" applyFill="1" applyBorder="1" applyAlignment="1" applyProtection="1">
      <alignment horizontal="center" vertical="center"/>
      <protection hidden="1"/>
    </xf>
    <xf numFmtId="0" fontId="5" fillId="0" borderId="33" xfId="0" applyFont="1" applyBorder="1" applyAlignment="1" applyProtection="1">
      <alignment horizontal="center"/>
      <protection hidden="1"/>
    </xf>
    <xf numFmtId="0" fontId="41" fillId="2" borderId="34" xfId="0" applyFont="1" applyFill="1" applyBorder="1" applyAlignment="1" applyProtection="1">
      <alignment horizontal="center" vertic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166" fontId="42" fillId="0" borderId="38" xfId="1" applyNumberFormat="1" applyFont="1" applyFill="1" applyBorder="1" applyAlignment="1" applyProtection="1">
      <alignment horizontal="center" vertical="center"/>
      <protection hidden="1"/>
    </xf>
    <xf numFmtId="166" fontId="42" fillId="0" borderId="38" xfId="0" applyNumberFormat="1" applyFont="1" applyFill="1" applyBorder="1" applyAlignment="1" applyProtection="1">
      <alignment horizontal="center" vertical="center"/>
      <protection hidden="1"/>
    </xf>
    <xf numFmtId="43" fontId="43" fillId="0" borderId="38" xfId="1" applyFont="1" applyFill="1" applyBorder="1" applyAlignment="1" applyProtection="1">
      <alignment horizontal="right" indent="1"/>
      <protection hidden="1"/>
    </xf>
    <xf numFmtId="40" fontId="42" fillId="0" borderId="39" xfId="1" applyNumberFormat="1" applyFont="1" applyFill="1" applyBorder="1" applyAlignment="1" applyProtection="1">
      <alignment horizontal="right" indent="1"/>
      <protection hidden="1"/>
    </xf>
    <xf numFmtId="43" fontId="42" fillId="0" borderId="40" xfId="1" applyFont="1" applyFill="1" applyBorder="1" applyAlignment="1" applyProtection="1">
      <alignment horizontal="right" indent="1"/>
      <protection hidden="1"/>
    </xf>
    <xf numFmtId="0" fontId="9" fillId="0" borderId="41" xfId="0" applyFont="1" applyBorder="1" applyAlignment="1" applyProtection="1">
      <alignment horizontal="center" vertical="center"/>
      <protection hidden="1"/>
    </xf>
    <xf numFmtId="0" fontId="40" fillId="0" borderId="5" xfId="0" applyFont="1" applyFill="1" applyBorder="1" applyAlignment="1" applyProtection="1">
      <alignment horizontal="left" vertical="center" wrapText="1" indent="2"/>
      <protection hidden="1"/>
    </xf>
    <xf numFmtId="0" fontId="40" fillId="0" borderId="0" xfId="0" applyFont="1" applyFill="1" applyBorder="1" applyAlignment="1" applyProtection="1">
      <alignment horizontal="left" vertical="center" wrapText="1" indent="2"/>
      <protection hidden="1"/>
    </xf>
    <xf numFmtId="0" fontId="40"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4" fillId="0" borderId="3" xfId="2" quotePrefix="1" applyBorder="1" applyAlignment="1" applyProtection="1">
      <protection locked="0"/>
    </xf>
    <xf numFmtId="0" fontId="0" fillId="0" borderId="2" xfId="0" applyFill="1" applyBorder="1" applyAlignment="1" applyProtection="1">
      <alignment horizontal="right" vertical="center"/>
      <protection locked="0" hidden="1"/>
    </xf>
    <xf numFmtId="0" fontId="0" fillId="0" borderId="0" xfId="0" applyBorder="1" applyAlignment="1" applyProtection="1">
      <alignment vertical="top" wrapText="1"/>
      <protection hidden="1"/>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166" fontId="42" fillId="0" borderId="37" xfId="1" applyNumberFormat="1" applyFont="1" applyFill="1" applyBorder="1" applyAlignment="1" applyProtection="1">
      <alignment horizontal="center"/>
      <protection hidden="1"/>
    </xf>
    <xf numFmtId="0" fontId="18" fillId="0" borderId="17" xfId="0" quotePrefix="1" applyFont="1" applyBorder="1" applyAlignment="1" applyProtection="1">
      <alignment horizontal="left" vertical="center" wrapText="1" indent="2"/>
      <protection hidden="1"/>
    </xf>
    <xf numFmtId="0" fontId="18" fillId="0" borderId="2" xfId="0" quotePrefix="1" applyFont="1" applyBorder="1" applyAlignment="1" applyProtection="1">
      <alignment horizontal="left" vertical="center" wrapText="1" indent="2"/>
      <protection hidden="1"/>
    </xf>
    <xf numFmtId="0" fontId="40" fillId="0" borderId="24" xfId="0" applyFont="1" applyFill="1" applyBorder="1" applyAlignment="1" applyProtection="1">
      <alignment horizontal="left" vertical="center" wrapText="1" indent="1"/>
      <protection hidden="1"/>
    </xf>
    <xf numFmtId="0" fontId="40" fillId="0" borderId="5" xfId="0" applyFont="1" applyFill="1" applyBorder="1" applyAlignment="1" applyProtection="1">
      <alignment horizontal="left" vertical="center" wrapText="1" indent="1"/>
      <protection hidden="1"/>
    </xf>
    <xf numFmtId="0" fontId="40" fillId="0" borderId="25" xfId="0" applyFont="1" applyFill="1" applyBorder="1" applyAlignment="1" applyProtection="1">
      <alignment horizontal="left" vertical="center" wrapText="1" indent="1"/>
      <protection hidden="1"/>
    </xf>
    <xf numFmtId="0" fontId="40" fillId="0" borderId="0" xfId="0" applyFont="1" applyFill="1" applyBorder="1" applyAlignment="1" applyProtection="1">
      <alignment horizontal="left" vertical="center" wrapText="1" indent="1"/>
      <protection hidden="1"/>
    </xf>
    <xf numFmtId="0" fontId="40" fillId="0" borderId="26" xfId="0" applyFont="1" applyFill="1" applyBorder="1" applyAlignment="1" applyProtection="1">
      <alignment horizontal="left" vertical="center" wrapText="1" indent="1"/>
      <protection hidden="1"/>
    </xf>
    <xf numFmtId="0" fontId="40" fillId="0" borderId="6" xfId="0" applyFont="1" applyFill="1" applyBorder="1" applyAlignment="1" applyProtection="1">
      <alignment horizontal="left" vertical="center" wrapText="1" indent="1"/>
      <protection hidden="1"/>
    </xf>
    <xf numFmtId="0" fontId="21" fillId="2" borderId="10" xfId="0" applyFont="1" applyFill="1" applyBorder="1" applyAlignment="1" applyProtection="1">
      <alignment horizontal="center"/>
      <protection hidden="1"/>
    </xf>
    <xf numFmtId="0" fontId="21" fillId="2" borderId="11" xfId="0" applyFont="1" applyFill="1" applyBorder="1" applyAlignment="1" applyProtection="1">
      <alignment horizontal="center"/>
      <protection hidden="1"/>
    </xf>
    <xf numFmtId="0" fontId="21" fillId="2" borderId="12" xfId="0" applyFont="1" applyFill="1" applyBorder="1" applyAlignment="1" applyProtection="1">
      <alignment horizontal="center"/>
      <protection hidden="1"/>
    </xf>
    <xf numFmtId="0" fontId="39" fillId="0" borderId="35" xfId="0" applyFont="1" applyBorder="1" applyAlignment="1" applyProtection="1">
      <alignment horizontal="center" vertical="top"/>
      <protection locked="0"/>
    </xf>
    <xf numFmtId="0" fontId="39" fillId="0" borderId="36" xfId="0" applyFont="1" applyBorder="1" applyAlignment="1" applyProtection="1">
      <alignment horizontal="center" vertical="top"/>
      <protection locked="0"/>
    </xf>
    <xf numFmtId="0" fontId="7" fillId="0" borderId="16" xfId="0" applyFont="1" applyBorder="1" applyAlignment="1" applyProtection="1">
      <alignment horizontal="left" vertical="top" wrapText="1"/>
      <protection locked="0"/>
    </xf>
    <xf numFmtId="0" fontId="15" fillId="0" borderId="17" xfId="0" applyFont="1" applyBorder="1" applyAlignment="1" applyProtection="1">
      <alignment horizontal="left" vertical="top" wrapText="1"/>
      <protection locked="0"/>
    </xf>
    <xf numFmtId="0" fontId="15" fillId="0" borderId="18" xfId="0" applyFont="1" applyBorder="1" applyAlignment="1" applyProtection="1">
      <alignment horizontal="left" vertical="top" wrapText="1"/>
      <protection locked="0"/>
    </xf>
    <xf numFmtId="0" fontId="15" fillId="0" borderId="22" xfId="0" applyFont="1" applyBorder="1" applyAlignment="1" applyProtection="1">
      <alignment horizontal="left" vertical="top" wrapText="1"/>
      <protection locked="0"/>
    </xf>
    <xf numFmtId="0" fontId="15" fillId="0" borderId="0" xfId="0" applyFont="1" applyBorder="1" applyAlignment="1" applyProtection="1">
      <alignment horizontal="left" vertical="top" wrapText="1"/>
      <protection locked="0"/>
    </xf>
    <xf numFmtId="0" fontId="15" fillId="0" borderId="23" xfId="0" applyFont="1" applyBorder="1" applyAlignment="1" applyProtection="1">
      <alignment horizontal="left" vertical="top" wrapText="1"/>
      <protection locked="0"/>
    </xf>
    <xf numFmtId="0" fontId="15" fillId="0" borderId="19"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20" xfId="0" applyFont="1" applyBorder="1" applyAlignment="1" applyProtection="1">
      <alignment horizontal="left" vertical="top" wrapText="1"/>
      <protection locked="0"/>
    </xf>
    <xf numFmtId="0" fontId="7" fillId="0" borderId="17" xfId="0" applyFont="1" applyBorder="1" applyAlignment="1" applyProtection="1">
      <alignment horizontal="left" vertical="top" wrapText="1"/>
      <protection locked="0"/>
    </xf>
    <xf numFmtId="0" fontId="7" fillId="0" borderId="2" xfId="0" applyFont="1" applyBorder="1" applyAlignment="1" applyProtection="1">
      <alignment horizontal="left" vertical="top" wrapText="1"/>
      <protection locked="0"/>
    </xf>
    <xf numFmtId="0" fontId="35" fillId="0" borderId="17" xfId="0" applyFont="1" applyBorder="1" applyAlignment="1" applyProtection="1">
      <alignment horizontal="center" vertical="top"/>
      <protection locked="0"/>
    </xf>
    <xf numFmtId="0" fontId="35" fillId="0" borderId="2" xfId="0" applyFont="1" applyBorder="1" applyAlignment="1" applyProtection="1">
      <alignment horizontal="center" vertical="top"/>
      <protection locked="0"/>
    </xf>
    <xf numFmtId="0" fontId="10" fillId="0" borderId="0" xfId="0" applyFont="1" applyBorder="1" applyAlignment="1" applyProtection="1">
      <alignment horizontal="left" wrapText="1"/>
      <protection locked="0"/>
    </xf>
    <xf numFmtId="0" fontId="32" fillId="0" borderId="0" xfId="0" applyFont="1" applyBorder="1" applyAlignment="1" applyProtection="1">
      <alignment horizontal="left" wrapText="1"/>
      <protection locked="0"/>
    </xf>
    <xf numFmtId="0" fontId="32" fillId="0" borderId="2" xfId="0" applyFont="1" applyBorder="1" applyAlignment="1" applyProtection="1">
      <alignment horizontal="left" wrapText="1"/>
      <protection locked="0"/>
    </xf>
    <xf numFmtId="0" fontId="27" fillId="2" borderId="6" xfId="0" applyFont="1" applyFill="1" applyBorder="1" applyAlignment="1" applyProtection="1">
      <alignment horizontal="center" vertical="center"/>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8" fillId="0" borderId="14"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5" xfId="0" applyFont="1" applyBorder="1" applyAlignment="1" applyProtection="1">
      <alignment horizontal="center"/>
      <protection hidden="1"/>
    </xf>
    <xf numFmtId="0" fontId="1" fillId="0" borderId="16" xfId="0"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9" fillId="0" borderId="0" xfId="0" applyFont="1" applyBorder="1" applyAlignment="1" applyProtection="1">
      <alignment horizontal="left" vertical="center"/>
      <protection hidden="1"/>
    </xf>
    <xf numFmtId="0" fontId="8" fillId="0" borderId="2" xfId="0" applyFont="1" applyBorder="1" applyAlignment="1">
      <alignment horizontal="center"/>
    </xf>
    <xf numFmtId="0" fontId="8" fillId="0" borderId="27" xfId="0" applyFont="1" applyFill="1" applyBorder="1" applyAlignment="1" applyProtection="1">
      <alignment horizontal="center" vertical="center"/>
      <protection hidden="1"/>
    </xf>
    <xf numFmtId="0" fontId="8" fillId="0" borderId="21" xfId="0" applyFont="1" applyFill="1" applyBorder="1" applyAlignment="1" applyProtection="1">
      <alignment horizontal="center" vertical="center"/>
      <protection hidden="1"/>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7" fillId="0" borderId="0" xfId="0" applyFont="1" applyBorder="1" applyAlignment="1" applyProtection="1">
      <alignment horizontal="left" wrapText="1"/>
      <protection hidden="1"/>
    </xf>
    <xf numFmtId="0" fontId="38" fillId="4" borderId="33" xfId="0" applyFont="1" applyFill="1" applyBorder="1" applyAlignment="1" applyProtection="1">
      <alignment horizontal="right"/>
      <protection locked="0" hidden="1"/>
    </xf>
    <xf numFmtId="0" fontId="8" fillId="0" borderId="13" xfId="0" applyFont="1" applyBorder="1" applyAlignment="1" applyProtection="1">
      <alignment horizontal="center" wrapText="1"/>
      <protection hidden="1"/>
    </xf>
    <xf numFmtId="0" fontId="8" fillId="0" borderId="2" xfId="0" applyFont="1" applyBorder="1" applyAlignment="1" applyProtection="1">
      <alignment horizontal="center" wrapText="1"/>
      <protection hidden="1"/>
    </xf>
    <xf numFmtId="0" fontId="8" fillId="0" borderId="0" xfId="0" applyFont="1" applyBorder="1" applyAlignment="1" applyProtection="1">
      <alignment horizontal="right"/>
      <protection hidden="1"/>
    </xf>
    <xf numFmtId="0" fontId="8" fillId="0" borderId="0" xfId="0" applyFont="1" applyBorder="1" applyAlignment="1" applyProtection="1">
      <alignment horizontal="center" vertical="top"/>
      <protection hidden="1"/>
    </xf>
    <xf numFmtId="0" fontId="8" fillId="0" borderId="2" xfId="0" applyFont="1" applyBorder="1" applyAlignment="1" applyProtection="1">
      <alignment horizontal="center" vertical="top"/>
      <protection hidden="1"/>
    </xf>
    <xf numFmtId="0" fontId="8" fillId="0" borderId="17" xfId="0" applyFont="1" applyBorder="1" applyAlignment="1" applyProtection="1">
      <alignment horizontal="center" vertical="top"/>
      <protection locked="0"/>
    </xf>
    <xf numFmtId="0" fontId="8" fillId="0" borderId="2" xfId="0" applyFont="1" applyBorder="1" applyAlignment="1" applyProtection="1">
      <alignment horizontal="center" vertical="top"/>
      <protection locked="0"/>
    </xf>
    <xf numFmtId="0" fontId="36" fillId="0" borderId="29" xfId="0" applyFont="1" applyBorder="1" applyAlignment="1" applyProtection="1">
      <alignment horizontal="center" vertical="center" wrapText="1"/>
      <protection hidden="1"/>
    </xf>
    <xf numFmtId="0" fontId="36" fillId="0" borderId="30" xfId="0" applyFont="1" applyBorder="1" applyAlignment="1" applyProtection="1">
      <alignment horizontal="center" vertical="center" wrapText="1"/>
      <protection hidden="1"/>
    </xf>
    <xf numFmtId="0" fontId="36" fillId="0" borderId="31" xfId="0" applyFont="1" applyBorder="1" applyAlignment="1" applyProtection="1">
      <alignment horizontal="center" vertical="center" wrapText="1"/>
      <protection hidden="1"/>
    </xf>
    <xf numFmtId="0" fontId="7" fillId="0" borderId="0" xfId="0" applyFont="1" applyBorder="1" applyAlignment="1" applyProtection="1">
      <alignment horizontal="left" vertical="top" wrapText="1"/>
      <protection locked="0"/>
    </xf>
    <xf numFmtId="0" fontId="8" fillId="0" borderId="17" xfId="0" applyFont="1" applyBorder="1" applyAlignment="1" applyProtection="1">
      <alignment horizontal="center" vertical="top"/>
      <protection hidden="1"/>
    </xf>
    <xf numFmtId="0" fontId="8" fillId="0" borderId="0" xfId="0" applyFont="1" applyBorder="1" applyAlignment="1" applyProtection="1">
      <alignment horizontal="center" vertical="top"/>
      <protection locked="0"/>
    </xf>
    <xf numFmtId="0" fontId="24" fillId="0" borderId="17" xfId="0" applyFont="1" applyFill="1" applyBorder="1" applyAlignment="1" applyProtection="1">
      <alignment horizontal="left"/>
      <protection locked="0"/>
    </xf>
    <xf numFmtId="0" fontId="24" fillId="0" borderId="2" xfId="0" applyFont="1" applyFill="1" applyBorder="1" applyAlignment="1" applyProtection="1">
      <alignment horizontal="left"/>
      <protection locked="0"/>
    </xf>
    <xf numFmtId="0" fontId="9" fillId="0" borderId="9" xfId="0" applyFont="1" applyBorder="1" applyAlignment="1" applyProtection="1">
      <alignment horizontal="left" vertical="top" wrapText="1"/>
      <protection hidden="1"/>
    </xf>
    <xf numFmtId="0" fontId="1" fillId="0" borderId="28" xfId="0" applyFont="1" applyBorder="1" applyAlignment="1" applyProtection="1">
      <alignment horizontal="left" vertical="top" wrapText="1"/>
      <protection hidden="1"/>
    </xf>
    <xf numFmtId="0" fontId="24" fillId="0" borderId="0" xfId="0" applyFont="1" applyFill="1" applyBorder="1" applyAlignment="1" applyProtection="1">
      <alignment horizontal="left" vertical="center"/>
      <protection locked="0"/>
    </xf>
    <xf numFmtId="0" fontId="24" fillId="0" borderId="2" xfId="0" applyFont="1" applyFill="1" applyBorder="1" applyAlignment="1" applyProtection="1">
      <alignment horizontal="left" vertical="center"/>
      <protection locked="0"/>
    </xf>
    <xf numFmtId="0" fontId="24"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dxf>
    <dxf>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xample.form@aldo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39997558519241921"/>
    <pageSetUpPr autoPageBreaks="0" fitToPage="1"/>
  </sheetPr>
  <dimension ref="A1:AD10859"/>
  <sheetViews>
    <sheetView showGridLines="0" showRowColHeaders="0" tabSelected="1" showOutlineSymbols="0" zoomScale="85" zoomScaleNormal="85" workbookViewId="0">
      <selection activeCell="E14" sqref="E14:L16"/>
    </sheetView>
  </sheetViews>
  <sheetFormatPr defaultColWidth="9.140625" defaultRowHeight="12.75" x14ac:dyDescent="0.2"/>
  <cols>
    <col min="1" max="1" width="1.85546875" style="5" customWidth="1"/>
    <col min="2" max="2" width="2.28515625" style="12" customWidth="1"/>
    <col min="3" max="3" width="8.42578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8"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208" t="s">
        <v>106</v>
      </c>
      <c r="C1" s="208"/>
      <c r="D1" s="208"/>
      <c r="E1" s="208"/>
      <c r="F1" s="208"/>
      <c r="G1" s="208"/>
      <c r="H1" s="208"/>
      <c r="I1" s="208"/>
      <c r="J1" s="208"/>
      <c r="K1" s="208"/>
      <c r="L1" s="208"/>
      <c r="M1" s="208"/>
      <c r="N1" s="208"/>
      <c r="O1" s="208"/>
      <c r="P1" s="208"/>
      <c r="Q1" s="208"/>
      <c r="R1" s="208"/>
      <c r="S1" s="208"/>
      <c r="T1" s="208"/>
      <c r="U1" s="208"/>
      <c r="V1" s="208"/>
      <c r="W1" s="208"/>
      <c r="X1" s="208"/>
      <c r="Y1" s="208"/>
      <c r="Z1" s="208"/>
      <c r="AA1" s="2"/>
      <c r="AB1" s="3"/>
    </row>
    <row r="2" spans="1:28" s="4" customFormat="1" x14ac:dyDescent="0.2">
      <c r="A2" s="1"/>
      <c r="B2" s="208"/>
      <c r="C2" s="208"/>
      <c r="D2" s="208"/>
      <c r="E2" s="208"/>
      <c r="F2" s="208"/>
      <c r="G2" s="208"/>
      <c r="H2" s="208"/>
      <c r="I2" s="208"/>
      <c r="J2" s="208"/>
      <c r="K2" s="208"/>
      <c r="L2" s="208"/>
      <c r="M2" s="208"/>
      <c r="N2" s="208"/>
      <c r="O2" s="208"/>
      <c r="P2" s="208"/>
      <c r="Q2" s="208"/>
      <c r="R2" s="208"/>
      <c r="S2" s="208"/>
      <c r="T2" s="208"/>
      <c r="U2" s="208"/>
      <c r="V2" s="208"/>
      <c r="W2" s="208"/>
      <c r="X2" s="208"/>
      <c r="Y2" s="208"/>
      <c r="Z2" s="208"/>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209" t="s">
        <v>82</v>
      </c>
      <c r="D7" s="209"/>
      <c r="E7" s="209"/>
      <c r="F7" s="209"/>
      <c r="G7" s="209"/>
      <c r="H7" s="209"/>
      <c r="I7" s="209"/>
      <c r="J7" s="209"/>
      <c r="K7" s="209"/>
      <c r="L7" s="209"/>
      <c r="M7" s="209"/>
      <c r="N7" s="209"/>
      <c r="O7" s="209"/>
      <c r="P7" s="209"/>
      <c r="Q7" s="209"/>
      <c r="R7" s="209"/>
      <c r="S7" s="209"/>
      <c r="T7" s="209"/>
      <c r="U7" s="209"/>
      <c r="V7" s="209"/>
      <c r="W7" s="209"/>
      <c r="X7" s="209"/>
      <c r="Y7" s="209"/>
      <c r="Z7" s="14"/>
      <c r="AB7" s="3"/>
    </row>
    <row r="8" spans="1:28" ht="12.75" customHeight="1" x14ac:dyDescent="0.35">
      <c r="B8" s="14"/>
      <c r="C8" s="209"/>
      <c r="D8" s="209"/>
      <c r="E8" s="209"/>
      <c r="F8" s="209"/>
      <c r="G8" s="209"/>
      <c r="H8" s="209"/>
      <c r="I8" s="209"/>
      <c r="J8" s="209"/>
      <c r="K8" s="209"/>
      <c r="L8" s="209"/>
      <c r="M8" s="209"/>
      <c r="N8" s="209"/>
      <c r="O8" s="209"/>
      <c r="P8" s="209"/>
      <c r="Q8" s="209"/>
      <c r="R8" s="209"/>
      <c r="S8" s="209"/>
      <c r="T8" s="209"/>
      <c r="U8" s="209"/>
      <c r="V8" s="209"/>
      <c r="W8" s="209"/>
      <c r="X8" s="209"/>
      <c r="Y8" s="209"/>
      <c r="Z8" s="14"/>
      <c r="AB8" s="3"/>
    </row>
    <row r="9" spans="1:28" ht="24" thickBot="1" x14ac:dyDescent="0.4">
      <c r="B9" s="9"/>
      <c r="C9" s="13"/>
      <c r="D9" s="13"/>
      <c r="E9" s="210" t="s">
        <v>0</v>
      </c>
      <c r="F9" s="210"/>
      <c r="G9" s="210"/>
      <c r="H9" s="210"/>
      <c r="I9" s="210"/>
      <c r="J9" s="210"/>
      <c r="K9" s="212" t="s">
        <v>100</v>
      </c>
      <c r="L9" s="212"/>
      <c r="M9" s="212"/>
      <c r="N9" s="212"/>
      <c r="O9" s="212"/>
      <c r="P9" s="212"/>
      <c r="Q9" s="212"/>
      <c r="R9" s="212"/>
      <c r="S9" s="138"/>
      <c r="T9" s="13"/>
      <c r="U9" s="13"/>
      <c r="V9" s="13"/>
      <c r="W9" s="13"/>
      <c r="X9" s="13"/>
      <c r="Y9" s="1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211" t="s">
        <v>1</v>
      </c>
      <c r="D11" s="211"/>
      <c r="E11" s="211"/>
      <c r="F11" s="211"/>
      <c r="G11" s="211"/>
      <c r="H11" s="211"/>
      <c r="I11" s="211"/>
      <c r="J11" s="211"/>
      <c r="K11" s="211"/>
      <c r="L11" s="211"/>
      <c r="M11" s="211"/>
      <c r="N11" s="211"/>
      <c r="O11" s="211"/>
      <c r="P11" s="211"/>
      <c r="Q11" s="211"/>
      <c r="R11" s="211"/>
      <c r="S11" s="211"/>
      <c r="T11" s="211"/>
      <c r="U11" s="211"/>
      <c r="V11" s="211"/>
      <c r="W11" s="211"/>
      <c r="X11" s="211"/>
      <c r="Y11" s="211"/>
      <c r="Z11" s="9"/>
      <c r="AB11" s="3"/>
    </row>
    <row r="12" spans="1:28" ht="12.6" customHeight="1" x14ac:dyDescent="0.2">
      <c r="B12" s="9"/>
      <c r="C12" s="16"/>
      <c r="D12" s="16"/>
      <c r="E12" s="16"/>
      <c r="F12" s="16"/>
      <c r="G12" s="16"/>
      <c r="H12" s="16"/>
      <c r="I12" s="16"/>
      <c r="J12" s="16"/>
      <c r="K12" s="16"/>
      <c r="L12" s="16"/>
      <c r="M12" s="16"/>
      <c r="N12" s="16"/>
      <c r="O12" s="16"/>
      <c r="P12" s="16"/>
      <c r="Q12" s="16"/>
      <c r="R12" s="16"/>
      <c r="S12" s="16"/>
      <c r="T12" s="16"/>
      <c r="U12" s="16"/>
      <c r="V12" s="16"/>
      <c r="W12" s="16"/>
      <c r="X12" s="16"/>
      <c r="Y12" s="16"/>
      <c r="Z12" s="9"/>
      <c r="AB12" s="3"/>
    </row>
    <row r="13" spans="1:28" ht="16.899999999999999" customHeight="1" x14ac:dyDescent="0.2">
      <c r="B13" s="9"/>
      <c r="C13" s="190" t="s">
        <v>2</v>
      </c>
      <c r="D13" s="190"/>
      <c r="E13" s="9"/>
      <c r="F13" s="9"/>
      <c r="G13" s="9"/>
      <c r="I13" s="9"/>
      <c r="J13" s="9"/>
      <c r="M13" s="191" t="s">
        <v>3</v>
      </c>
      <c r="N13" s="192" t="s">
        <v>4</v>
      </c>
      <c r="O13" s="192"/>
      <c r="P13" s="192"/>
      <c r="Q13" s="192"/>
      <c r="R13" s="192"/>
      <c r="S13" s="17" t="s">
        <v>84</v>
      </c>
      <c r="U13" s="193" t="s">
        <v>5</v>
      </c>
      <c r="V13" s="193"/>
      <c r="W13" s="193"/>
      <c r="X13" s="193"/>
      <c r="Y13" s="193"/>
      <c r="Z13" s="9"/>
      <c r="AB13" s="3"/>
    </row>
    <row r="14" spans="1:28" ht="18.95" customHeight="1" x14ac:dyDescent="0.2">
      <c r="B14" s="9"/>
      <c r="C14" s="190"/>
      <c r="D14" s="190"/>
      <c r="E14" s="186" t="s">
        <v>111</v>
      </c>
      <c r="F14" s="187"/>
      <c r="G14" s="187"/>
      <c r="H14" s="187"/>
      <c r="I14" s="187"/>
      <c r="J14" s="187"/>
      <c r="K14" s="187"/>
      <c r="L14" s="187"/>
      <c r="M14" s="191"/>
      <c r="N14" s="192" t="s">
        <v>6</v>
      </c>
      <c r="O14" s="192"/>
      <c r="P14" s="192"/>
      <c r="Q14" s="192"/>
      <c r="R14" s="192"/>
      <c r="S14" s="153" t="s">
        <v>107</v>
      </c>
      <c r="U14" s="194" t="s">
        <v>7</v>
      </c>
      <c r="V14" s="195"/>
      <c r="W14" s="196"/>
      <c r="X14" s="194" t="s">
        <v>8</v>
      </c>
      <c r="Y14" s="196"/>
      <c r="Z14" s="9"/>
      <c r="AB14" s="3"/>
    </row>
    <row r="15" spans="1:28" ht="18.95" customHeight="1" x14ac:dyDescent="0.2">
      <c r="B15" s="9"/>
      <c r="C15" s="190"/>
      <c r="D15" s="190"/>
      <c r="E15" s="187"/>
      <c r="F15" s="187"/>
      <c r="G15" s="187"/>
      <c r="H15" s="187"/>
      <c r="I15" s="187"/>
      <c r="J15" s="187"/>
      <c r="K15" s="187"/>
      <c r="L15" s="187"/>
      <c r="M15" s="191"/>
      <c r="N15" s="192" t="s">
        <v>9</v>
      </c>
      <c r="O15" s="192"/>
      <c r="P15" s="192"/>
      <c r="Q15" s="192"/>
      <c r="R15" s="192"/>
      <c r="S15" s="19">
        <v>1234568910</v>
      </c>
      <c r="U15" s="197" t="s">
        <v>112</v>
      </c>
      <c r="V15" s="198"/>
      <c r="W15" s="199"/>
      <c r="X15" s="203"/>
      <c r="Y15" s="199"/>
      <c r="Z15" s="9"/>
      <c r="AB15" s="3"/>
    </row>
    <row r="16" spans="1:28" s="24" customFormat="1" ht="18.95" customHeight="1" x14ac:dyDescent="0.2">
      <c r="A16" s="20"/>
      <c r="B16" s="21"/>
      <c r="C16" s="190"/>
      <c r="D16" s="190"/>
      <c r="E16" s="188"/>
      <c r="F16" s="188"/>
      <c r="G16" s="188"/>
      <c r="H16" s="188"/>
      <c r="I16" s="188"/>
      <c r="J16" s="188"/>
      <c r="K16" s="188"/>
      <c r="L16" s="188"/>
      <c r="M16" s="191"/>
      <c r="N16" s="204" t="s">
        <v>10</v>
      </c>
      <c r="O16" s="204"/>
      <c r="P16" s="204"/>
      <c r="Q16" s="204"/>
      <c r="R16" s="204"/>
      <c r="S16" s="154" t="s">
        <v>108</v>
      </c>
      <c r="T16" s="22"/>
      <c r="U16" s="200"/>
      <c r="V16" s="201"/>
      <c r="W16" s="202"/>
      <c r="X16" s="200"/>
      <c r="Y16" s="202"/>
      <c r="Z16" s="21"/>
      <c r="AA16" s="23"/>
      <c r="AB16" s="3"/>
    </row>
    <row r="17" spans="1:30" ht="64.5" customHeight="1" thickBot="1" x14ac:dyDescent="0.25">
      <c r="B17" s="9"/>
      <c r="C17" s="25" t="s">
        <v>11</v>
      </c>
      <c r="D17" s="26"/>
      <c r="E17" s="205" t="s">
        <v>86</v>
      </c>
      <c r="F17" s="205"/>
      <c r="G17" s="205"/>
      <c r="H17" s="29"/>
      <c r="I17" s="28" t="s">
        <v>12</v>
      </c>
      <c r="J17" s="30"/>
      <c r="K17" s="117" t="s">
        <v>91</v>
      </c>
      <c r="L17" s="27"/>
      <c r="M17" s="25" t="s">
        <v>90</v>
      </c>
      <c r="N17" s="32"/>
      <c r="O17" s="33"/>
      <c r="P17" s="213" t="s">
        <v>14</v>
      </c>
      <c r="Q17" s="214"/>
      <c r="R17" s="214"/>
      <c r="S17" s="18" t="s">
        <v>85</v>
      </c>
      <c r="T17" s="35"/>
      <c r="U17" s="34" t="s">
        <v>12</v>
      </c>
      <c r="V17" s="36"/>
      <c r="W17" s="31" t="s">
        <v>95</v>
      </c>
      <c r="X17" s="9"/>
      <c r="Y17" s="18" t="s">
        <v>13</v>
      </c>
      <c r="Z17" s="9"/>
      <c r="AB17" s="3"/>
    </row>
    <row r="18" spans="1:30" ht="13.5" thickBot="1" x14ac:dyDescent="0.25">
      <c r="B18" s="9"/>
      <c r="C18" s="37"/>
      <c r="D18" s="9"/>
      <c r="E18" s="38"/>
      <c r="F18" s="9"/>
      <c r="G18" s="9"/>
      <c r="I18" s="9"/>
      <c r="J18" s="9"/>
      <c r="K18" s="39"/>
      <c r="N18" s="40"/>
      <c r="O18" s="41"/>
      <c r="Q18" s="9" t="s">
        <v>15</v>
      </c>
      <c r="R18" s="9"/>
      <c r="S18" s="38"/>
      <c r="T18" s="9"/>
      <c r="U18" s="9"/>
      <c r="V18" s="9"/>
      <c r="W18" s="9"/>
      <c r="X18" s="9"/>
      <c r="Y18" s="9"/>
      <c r="Z18" s="9"/>
      <c r="AB18" s="3"/>
      <c r="AC18" s="159" t="s">
        <v>103</v>
      </c>
      <c r="AD18" s="159"/>
    </row>
    <row r="19" spans="1:30" s="24" customFormat="1" ht="21" customHeight="1" x14ac:dyDescent="0.25">
      <c r="A19" s="20"/>
      <c r="B19" s="21"/>
      <c r="C19" s="216">
        <v>1</v>
      </c>
      <c r="D19" s="42"/>
      <c r="E19" s="223" t="s">
        <v>116</v>
      </c>
      <c r="F19" s="177"/>
      <c r="G19" s="177"/>
      <c r="H19" s="107"/>
      <c r="I19" s="43" t="s">
        <v>83</v>
      </c>
      <c r="J19" s="107"/>
      <c r="K19" s="157" t="s">
        <v>117</v>
      </c>
      <c r="L19" s="108"/>
      <c r="M19" s="109">
        <v>384708</v>
      </c>
      <c r="N19" s="46"/>
      <c r="O19" s="47"/>
      <c r="P19" s="48"/>
      <c r="Q19" s="225">
        <v>1</v>
      </c>
      <c r="R19" s="49"/>
      <c r="S19" s="223" t="s">
        <v>118</v>
      </c>
      <c r="T19" s="50"/>
      <c r="U19" s="51" t="s">
        <v>96</v>
      </c>
      <c r="V19" s="52"/>
      <c r="W19" s="53" t="s">
        <v>87</v>
      </c>
      <c r="X19" s="50"/>
      <c r="Y19" s="54">
        <v>300000</v>
      </c>
      <c r="Z19" s="21"/>
      <c r="AA19" s="23"/>
      <c r="AB19" s="3"/>
      <c r="AC19" s="144" t="s">
        <v>104</v>
      </c>
      <c r="AD19" s="145" t="s">
        <v>105</v>
      </c>
    </row>
    <row r="20" spans="1:30" s="24" customFormat="1" ht="21" customHeight="1" thickBot="1" x14ac:dyDescent="0.3">
      <c r="A20" s="20"/>
      <c r="B20" s="21"/>
      <c r="C20" s="216"/>
      <c r="D20" s="110"/>
      <c r="E20" s="177"/>
      <c r="F20" s="177"/>
      <c r="G20" s="177"/>
      <c r="H20" s="107"/>
      <c r="I20" s="89" t="s">
        <v>89</v>
      </c>
      <c r="J20" s="107"/>
      <c r="K20" s="120" t="str">
        <f>K19</f>
        <v>NJ183</v>
      </c>
      <c r="L20" s="111"/>
      <c r="M20" s="109">
        <v>96000</v>
      </c>
      <c r="N20" s="58"/>
      <c r="O20" s="59"/>
      <c r="P20" s="48"/>
      <c r="Q20" s="219"/>
      <c r="R20" s="122"/>
      <c r="S20" s="183"/>
      <c r="T20" s="123"/>
      <c r="U20" s="105"/>
      <c r="V20" s="124"/>
      <c r="W20" s="106"/>
      <c r="X20" s="125"/>
      <c r="Y20" s="112"/>
      <c r="Z20" s="21"/>
      <c r="AA20" s="23"/>
      <c r="AB20" s="3"/>
      <c r="AC20" s="148">
        <f>SUM(M19+M20+M21+M22+M23)</f>
        <v>480708</v>
      </c>
      <c r="AD20" s="148">
        <f>SUM(M24+M25+M26+M27+M28)</f>
        <v>58545.05</v>
      </c>
    </row>
    <row r="21" spans="1:30" s="24" customFormat="1" ht="21" customHeight="1" thickTop="1" x14ac:dyDescent="0.25">
      <c r="A21" s="20"/>
      <c r="B21" s="21"/>
      <c r="C21" s="216"/>
      <c r="D21" s="110"/>
      <c r="E21" s="177"/>
      <c r="F21" s="177"/>
      <c r="G21" s="177"/>
      <c r="H21" s="107"/>
      <c r="I21" s="43"/>
      <c r="J21" s="107"/>
      <c r="K21" s="121" t="str">
        <f>K20</f>
        <v>NJ183</v>
      </c>
      <c r="L21" s="111"/>
      <c r="M21" s="109"/>
      <c r="N21" s="58"/>
      <c r="O21" s="59"/>
      <c r="P21" s="48"/>
      <c r="Q21" s="218">
        <v>1</v>
      </c>
      <c r="R21" s="126"/>
      <c r="S21" s="182" t="s">
        <v>120</v>
      </c>
      <c r="T21" s="127"/>
      <c r="U21" s="105" t="s">
        <v>96</v>
      </c>
      <c r="V21" s="128"/>
      <c r="W21" s="106" t="s">
        <v>87</v>
      </c>
      <c r="X21" s="129"/>
      <c r="Y21" s="112">
        <v>131952</v>
      </c>
      <c r="Z21" s="21"/>
      <c r="AA21" s="23"/>
      <c r="AB21" s="3"/>
      <c r="AC21" s="146">
        <f>IF(Q19=1,SUM(-1*(Y19+Y20)),)</f>
        <v>-300000</v>
      </c>
      <c r="AD21" s="146">
        <f>IF(Q19=2,SUM(-1*(Y19+Y20)),)</f>
        <v>0</v>
      </c>
    </row>
    <row r="22" spans="1:30" s="24" customFormat="1" ht="21" customHeight="1" x14ac:dyDescent="0.25">
      <c r="A22" s="20"/>
      <c r="B22" s="21"/>
      <c r="C22" s="216"/>
      <c r="D22" s="110"/>
      <c r="E22" s="177"/>
      <c r="F22" s="177"/>
      <c r="G22" s="177"/>
      <c r="H22" s="107"/>
      <c r="I22" s="43"/>
      <c r="J22" s="107"/>
      <c r="K22" s="120" t="str">
        <f>K21</f>
        <v>NJ183</v>
      </c>
      <c r="L22" s="111"/>
      <c r="M22" s="109"/>
      <c r="N22" s="62"/>
      <c r="O22" s="59"/>
      <c r="P22" s="48"/>
      <c r="Q22" s="219"/>
      <c r="R22" s="122"/>
      <c r="S22" s="183"/>
      <c r="T22" s="123"/>
      <c r="U22" s="141" t="s">
        <v>94</v>
      </c>
      <c r="V22" s="124"/>
      <c r="W22" s="142" t="s">
        <v>88</v>
      </c>
      <c r="X22" s="125"/>
      <c r="Y22" s="112">
        <v>48756</v>
      </c>
      <c r="Z22" s="21"/>
      <c r="AA22" s="23"/>
      <c r="AB22" s="3"/>
      <c r="AC22" s="146">
        <f>IF(Q21=1,SUM(-1*(Y21+Y22)),)</f>
        <v>-180708</v>
      </c>
      <c r="AD22" s="146">
        <f>IF(Q21=2,SUM(-1*(Y21+Y22)),)</f>
        <v>0</v>
      </c>
    </row>
    <row r="23" spans="1:30" s="24" customFormat="1" ht="21" customHeight="1" x14ac:dyDescent="0.25">
      <c r="A23" s="20"/>
      <c r="B23" s="21"/>
      <c r="C23" s="217"/>
      <c r="D23" s="102"/>
      <c r="E23" s="180"/>
      <c r="F23" s="180"/>
      <c r="G23" s="180"/>
      <c r="H23" s="103"/>
      <c r="I23" s="43"/>
      <c r="J23" s="103"/>
      <c r="K23" s="120" t="str">
        <f>K22</f>
        <v>NJ183</v>
      </c>
      <c r="L23" s="104"/>
      <c r="M23" s="96"/>
      <c r="N23" s="97"/>
      <c r="O23" s="59"/>
      <c r="P23" s="130"/>
      <c r="Q23" s="225">
        <v>2</v>
      </c>
      <c r="R23" s="49"/>
      <c r="S23" s="223" t="s">
        <v>114</v>
      </c>
      <c r="T23" s="60"/>
      <c r="U23" s="141" t="s">
        <v>101</v>
      </c>
      <c r="V23" s="61"/>
      <c r="W23" s="143" t="s">
        <v>97</v>
      </c>
      <c r="X23" s="50"/>
      <c r="Y23" s="54">
        <v>58545.05</v>
      </c>
      <c r="Z23" s="21"/>
      <c r="AA23" s="23"/>
      <c r="AB23" s="3"/>
      <c r="AC23" s="146">
        <f>IF(Q23=1,SUM(-1*(Y23+Y24)),)</f>
        <v>0</v>
      </c>
      <c r="AD23" s="146">
        <f>IF(Q23=2,SUM(-1*(Y23+Y24)),)</f>
        <v>-58545.05</v>
      </c>
    </row>
    <row r="24" spans="1:30" s="24" customFormat="1" ht="21" customHeight="1" x14ac:dyDescent="0.25">
      <c r="A24" s="20"/>
      <c r="B24" s="21"/>
      <c r="C24" s="224">
        <v>2</v>
      </c>
      <c r="D24" s="99"/>
      <c r="E24" s="182" t="s">
        <v>113</v>
      </c>
      <c r="F24" s="174"/>
      <c r="G24" s="174"/>
      <c r="H24" s="100"/>
      <c r="I24" s="56" t="s">
        <v>110</v>
      </c>
      <c r="J24" s="100"/>
      <c r="K24" s="158" t="s">
        <v>115</v>
      </c>
      <c r="L24" s="101"/>
      <c r="M24" s="109">
        <v>58545.05</v>
      </c>
      <c r="N24" s="97"/>
      <c r="O24" s="59"/>
      <c r="P24" s="149"/>
      <c r="Q24" s="219"/>
      <c r="R24" s="122"/>
      <c r="S24" s="183"/>
      <c r="T24" s="123"/>
      <c r="U24" s="51"/>
      <c r="V24" s="124"/>
      <c r="W24" s="53"/>
      <c r="X24" s="125"/>
      <c r="Y24" s="54"/>
      <c r="Z24" s="21"/>
      <c r="AA24" s="23"/>
      <c r="AB24" s="3"/>
      <c r="AC24" s="146">
        <f>IF(Q25=1,SUM(-1*(Y25+Y26)),)</f>
        <v>0</v>
      </c>
      <c r="AD24" s="146">
        <f>IF(Q25=2,SUM(-1*(Y25+Y26)),)</f>
        <v>0</v>
      </c>
    </row>
    <row r="25" spans="1:30" s="24" customFormat="1" ht="21" customHeight="1" thickBot="1" x14ac:dyDescent="0.3">
      <c r="A25" s="20"/>
      <c r="B25" s="21"/>
      <c r="C25" s="216"/>
      <c r="D25" s="93"/>
      <c r="E25" s="177"/>
      <c r="F25" s="177"/>
      <c r="G25" s="177"/>
      <c r="H25" s="94"/>
      <c r="I25" s="89"/>
      <c r="J25" s="94"/>
      <c r="K25" s="120" t="str">
        <f>K24</f>
        <v>NJ073</v>
      </c>
      <c r="L25" s="95"/>
      <c r="M25" s="96"/>
      <c r="N25" s="98"/>
      <c r="O25" s="59"/>
      <c r="P25" s="48"/>
      <c r="Q25" s="218"/>
      <c r="R25" s="126"/>
      <c r="S25" s="182"/>
      <c r="T25" s="127"/>
      <c r="U25" s="140"/>
      <c r="V25" s="128"/>
      <c r="W25" s="106"/>
      <c r="X25" s="129"/>
      <c r="Y25" s="112"/>
      <c r="Z25" s="21"/>
      <c r="AA25" s="23"/>
      <c r="AB25" s="3"/>
      <c r="AC25" s="148">
        <f>IF(Q27=1,SUM(-1*(Y27+Y28)),)</f>
        <v>0</v>
      </c>
      <c r="AD25" s="148">
        <f>IF(Q27=2,SUM(-1*(Y27+Y28)),)</f>
        <v>0</v>
      </c>
    </row>
    <row r="26" spans="1:30" s="24" customFormat="1" ht="21" customHeight="1" thickTop="1" thickBot="1" x14ac:dyDescent="0.3">
      <c r="A26" s="20"/>
      <c r="B26" s="21"/>
      <c r="C26" s="216"/>
      <c r="D26" s="93"/>
      <c r="E26" s="177"/>
      <c r="F26" s="177"/>
      <c r="G26" s="177"/>
      <c r="H26" s="94"/>
      <c r="I26" s="89"/>
      <c r="J26" s="94"/>
      <c r="K26" s="120" t="str">
        <f>K25</f>
        <v>NJ073</v>
      </c>
      <c r="L26" s="95"/>
      <c r="M26" s="96"/>
      <c r="N26" s="98"/>
      <c r="O26" s="59"/>
      <c r="P26" s="48"/>
      <c r="Q26" s="219"/>
      <c r="R26" s="122"/>
      <c r="S26" s="183"/>
      <c r="T26" s="123"/>
      <c r="U26" s="51"/>
      <c r="V26" s="124"/>
      <c r="W26" s="53"/>
      <c r="X26" s="125"/>
      <c r="Y26" s="54"/>
      <c r="Z26" s="21"/>
      <c r="AA26" s="23"/>
      <c r="AB26" s="3"/>
      <c r="AC26" s="147">
        <f>SUM(AC20:AC25)</f>
        <v>0</v>
      </c>
      <c r="AD26" s="147">
        <f>SUM(AD20:AD25)</f>
        <v>0</v>
      </c>
    </row>
    <row r="27" spans="1:30" s="24" customFormat="1" ht="21" customHeight="1" x14ac:dyDescent="0.25">
      <c r="A27" s="20"/>
      <c r="B27" s="9"/>
      <c r="C27" s="216"/>
      <c r="D27" s="55"/>
      <c r="E27" s="177"/>
      <c r="F27" s="177"/>
      <c r="G27" s="177"/>
      <c r="H27" s="44"/>
      <c r="I27" s="56"/>
      <c r="J27" s="44"/>
      <c r="K27" s="120" t="str">
        <f>K26</f>
        <v>NJ073</v>
      </c>
      <c r="L27" s="57"/>
      <c r="M27" s="45"/>
      <c r="N27" s="40"/>
      <c r="O27" s="41"/>
      <c r="P27" s="63"/>
      <c r="Q27" s="184"/>
      <c r="R27" s="126"/>
      <c r="S27" s="182"/>
      <c r="T27" s="131"/>
      <c r="U27" s="105"/>
      <c r="V27" s="132"/>
      <c r="W27" s="106"/>
      <c r="X27" s="131"/>
      <c r="Y27" s="112"/>
      <c r="Z27" s="21"/>
      <c r="AA27" s="23"/>
      <c r="AB27" s="3"/>
    </row>
    <row r="28" spans="1:30" s="24" customFormat="1" ht="21" customHeight="1" x14ac:dyDescent="0.25">
      <c r="A28" s="20"/>
      <c r="B28" s="9"/>
      <c r="C28" s="217"/>
      <c r="D28" s="90"/>
      <c r="E28" s="180"/>
      <c r="F28" s="180"/>
      <c r="G28" s="180"/>
      <c r="H28" s="91"/>
      <c r="I28" s="56"/>
      <c r="J28" s="91"/>
      <c r="K28" s="120" t="str">
        <f>K27</f>
        <v>NJ073</v>
      </c>
      <c r="L28" s="92"/>
      <c r="M28" s="45"/>
      <c r="N28" s="40"/>
      <c r="O28" s="41"/>
      <c r="P28" s="63"/>
      <c r="Q28" s="185"/>
      <c r="R28" s="122"/>
      <c r="S28" s="183"/>
      <c r="T28" s="133"/>
      <c r="U28" s="51"/>
      <c r="V28" s="134"/>
      <c r="W28" s="53"/>
      <c r="X28" s="133"/>
      <c r="Y28" s="155"/>
      <c r="Z28" s="21"/>
      <c r="AA28" s="23"/>
      <c r="AB28" s="3"/>
      <c r="AC28" s="8"/>
      <c r="AD28" s="8"/>
    </row>
    <row r="29" spans="1:30" ht="30" customHeight="1" x14ac:dyDescent="0.25">
      <c r="B29" s="9"/>
      <c r="C29" s="160" t="str">
        <f>IF(AC26&lt;&gt;0,"Out of balance.  Before signing, check the distribution of funds 'Project - To' Item #1.",(IF(AD26&lt;&gt;0,"Out of balance.  Before signing, check the distribution of funds 'Project - To' Item #2.","")))</f>
        <v/>
      </c>
      <c r="D29" s="160"/>
      <c r="E29" s="160"/>
      <c r="F29" s="160"/>
      <c r="G29" s="160"/>
      <c r="H29" s="160"/>
      <c r="I29" s="215" t="s">
        <v>16</v>
      </c>
      <c r="J29" s="215"/>
      <c r="K29" s="215"/>
      <c r="L29" s="64"/>
      <c r="M29" s="65">
        <f>SUM(M19:M28)</f>
        <v>539253.05000000005</v>
      </c>
      <c r="N29" s="66"/>
      <c r="O29" s="67"/>
      <c r="Q29" s="68" t="str">
        <f>IF(M29&lt;Y29,"&lt;  ===== From/To Totals are not equal ===== &gt;",(IF(M29&gt;Y29,"&lt; ===== From/To Totals are not equal ===== &gt;","")))</f>
        <v/>
      </c>
      <c r="R29" s="39"/>
      <c r="T29" s="64"/>
      <c r="U29" s="215" t="s">
        <v>17</v>
      </c>
      <c r="V29" s="215"/>
      <c r="W29" s="215"/>
      <c r="X29" s="64"/>
      <c r="Y29" s="65">
        <f>SUM(Y19:Y27)</f>
        <v>539253.05000000005</v>
      </c>
      <c r="Z29" s="9"/>
      <c r="AB29" s="3"/>
    </row>
    <row r="30" spans="1:30" ht="21" customHeight="1" x14ac:dyDescent="0.2">
      <c r="B30" s="9"/>
      <c r="C30" s="161"/>
      <c r="D30" s="161"/>
      <c r="E30" s="161"/>
      <c r="F30" s="161"/>
      <c r="G30" s="161"/>
      <c r="H30" s="161"/>
      <c r="I30" s="9"/>
      <c r="J30" s="9"/>
      <c r="N30" s="40"/>
      <c r="O30" s="41"/>
      <c r="Q30" s="118"/>
      <c r="R30" s="118"/>
      <c r="S30" s="118"/>
      <c r="T30" s="118"/>
      <c r="U30" s="118"/>
      <c r="V30" s="118"/>
      <c r="W30" s="118"/>
      <c r="X30" s="118"/>
      <c r="Y30" s="118"/>
      <c r="Z30" s="9"/>
      <c r="AB30" s="3"/>
    </row>
    <row r="31" spans="1:30" ht="21" customHeight="1" x14ac:dyDescent="0.2">
      <c r="B31" s="9"/>
      <c r="C31" s="194" t="s">
        <v>93</v>
      </c>
      <c r="D31" s="195"/>
      <c r="E31" s="195"/>
      <c r="F31" s="195"/>
      <c r="G31" s="195"/>
      <c r="H31" s="195"/>
      <c r="I31" s="195"/>
      <c r="J31" s="195"/>
      <c r="K31" s="195"/>
      <c r="L31" s="195"/>
      <c r="M31" s="196"/>
      <c r="O31" s="41"/>
      <c r="Q31" s="220" t="s">
        <v>98</v>
      </c>
      <c r="R31" s="221"/>
      <c r="S31" s="221"/>
      <c r="T31" s="221"/>
      <c r="U31" s="221"/>
      <c r="V31" s="221"/>
      <c r="W31" s="221"/>
      <c r="X31" s="221"/>
      <c r="Y31" s="222"/>
      <c r="Z31" s="9"/>
      <c r="AB31" s="3"/>
    </row>
    <row r="32" spans="1:30" ht="21" customHeight="1" thickBot="1" x14ac:dyDescent="0.25">
      <c r="B32" s="9"/>
      <c r="C32" s="173" t="s">
        <v>119</v>
      </c>
      <c r="D32" s="174"/>
      <c r="E32" s="174"/>
      <c r="F32" s="174"/>
      <c r="G32" s="174"/>
      <c r="H32" s="174"/>
      <c r="I32" s="174"/>
      <c r="J32" s="174"/>
      <c r="K32" s="174"/>
      <c r="L32" s="174"/>
      <c r="M32" s="175"/>
      <c r="O32" s="41"/>
      <c r="Q32" s="119"/>
      <c r="R32" s="119"/>
      <c r="S32" s="119"/>
      <c r="T32" s="119"/>
      <c r="U32" s="119"/>
      <c r="V32" s="119"/>
      <c r="W32" s="119"/>
      <c r="X32" s="119"/>
      <c r="Y32" s="119"/>
      <c r="Z32" s="9"/>
      <c r="AB32" s="3"/>
    </row>
    <row r="33" spans="1:28" ht="21" customHeight="1" thickBot="1" x14ac:dyDescent="0.3">
      <c r="B33" s="9"/>
      <c r="C33" s="176"/>
      <c r="D33" s="177"/>
      <c r="E33" s="177"/>
      <c r="F33" s="177"/>
      <c r="G33" s="177"/>
      <c r="H33" s="177"/>
      <c r="I33" s="177"/>
      <c r="J33" s="177"/>
      <c r="K33" s="177"/>
      <c r="L33" s="177"/>
      <c r="M33" s="178"/>
      <c r="O33" s="41"/>
      <c r="Q33" s="168" t="s">
        <v>92</v>
      </c>
      <c r="R33" s="169"/>
      <c r="S33" s="169"/>
      <c r="T33" s="169"/>
      <c r="U33" s="169"/>
      <c r="V33" s="169"/>
      <c r="W33" s="169"/>
      <c r="X33" s="169"/>
      <c r="Y33" s="170"/>
      <c r="Z33" s="9"/>
      <c r="AB33" s="3"/>
    </row>
    <row r="34" spans="1:28" ht="21" customHeight="1" x14ac:dyDescent="0.2">
      <c r="B34" s="9"/>
      <c r="C34" s="176"/>
      <c r="D34" s="177"/>
      <c r="E34" s="177"/>
      <c r="F34" s="177"/>
      <c r="G34" s="177"/>
      <c r="H34" s="177"/>
      <c r="I34" s="177"/>
      <c r="J34" s="177"/>
      <c r="K34" s="177"/>
      <c r="L34" s="177"/>
      <c r="M34" s="178"/>
      <c r="O34" s="41"/>
      <c r="Q34" s="162" t="s">
        <v>109</v>
      </c>
      <c r="R34" s="163"/>
      <c r="S34" s="163"/>
      <c r="T34" s="163"/>
      <c r="U34" s="163"/>
      <c r="V34" s="163"/>
      <c r="W34" s="163"/>
      <c r="X34" s="150"/>
      <c r="Y34" s="139" t="str">
        <f>IF(Y35="","Confirm below","")</f>
        <v/>
      </c>
      <c r="Z34" s="9"/>
      <c r="AB34" s="3"/>
    </row>
    <row r="35" spans="1:28" ht="21" customHeight="1" x14ac:dyDescent="0.2">
      <c r="B35" s="9"/>
      <c r="C35" s="176"/>
      <c r="D35" s="177"/>
      <c r="E35" s="177"/>
      <c r="F35" s="177"/>
      <c r="G35" s="177"/>
      <c r="H35" s="177"/>
      <c r="I35" s="177"/>
      <c r="J35" s="177"/>
      <c r="K35" s="177"/>
      <c r="L35" s="177"/>
      <c r="M35" s="178"/>
      <c r="O35" s="41"/>
      <c r="Q35" s="164"/>
      <c r="R35" s="165"/>
      <c r="S35" s="165"/>
      <c r="T35" s="165"/>
      <c r="U35" s="165"/>
      <c r="V35" s="165"/>
      <c r="W35" s="165"/>
      <c r="X35" s="151"/>
      <c r="Y35" s="171" t="s">
        <v>18</v>
      </c>
      <c r="Z35" s="9"/>
      <c r="AB35" s="3"/>
    </row>
    <row r="36" spans="1:28" ht="15" customHeight="1" x14ac:dyDescent="0.2">
      <c r="B36" s="9"/>
      <c r="C36" s="176"/>
      <c r="D36" s="177"/>
      <c r="E36" s="177"/>
      <c r="F36" s="177"/>
      <c r="G36" s="177"/>
      <c r="H36" s="177"/>
      <c r="I36" s="177"/>
      <c r="J36" s="177"/>
      <c r="K36" s="177"/>
      <c r="L36" s="177"/>
      <c r="M36" s="178"/>
      <c r="N36" s="40"/>
      <c r="O36" s="41"/>
      <c r="P36" s="12"/>
      <c r="Q36" s="164"/>
      <c r="R36" s="165"/>
      <c r="S36" s="165"/>
      <c r="T36" s="165"/>
      <c r="U36" s="165"/>
      <c r="V36" s="165"/>
      <c r="W36" s="165"/>
      <c r="X36" s="151"/>
      <c r="Y36" s="171"/>
      <c r="Z36" s="9"/>
      <c r="AB36" s="3"/>
    </row>
    <row r="37" spans="1:28" ht="9.75" customHeight="1" x14ac:dyDescent="0.2">
      <c r="B37" s="9"/>
      <c r="C37" s="176"/>
      <c r="D37" s="177"/>
      <c r="E37" s="177"/>
      <c r="F37" s="177"/>
      <c r="G37" s="177"/>
      <c r="H37" s="177"/>
      <c r="I37" s="177"/>
      <c r="J37" s="177"/>
      <c r="K37" s="177"/>
      <c r="L37" s="177"/>
      <c r="M37" s="178"/>
      <c r="N37" s="69"/>
      <c r="O37" s="70"/>
      <c r="P37" s="21"/>
      <c r="Q37" s="164"/>
      <c r="R37" s="165"/>
      <c r="S37" s="165"/>
      <c r="T37" s="165"/>
      <c r="U37" s="165"/>
      <c r="V37" s="165"/>
      <c r="W37" s="165"/>
      <c r="X37" s="151"/>
      <c r="Y37" s="171"/>
      <c r="Z37" s="9"/>
      <c r="AA37" s="15"/>
      <c r="AB37" s="3"/>
    </row>
    <row r="38" spans="1:28" ht="14.25" customHeight="1" thickBot="1" x14ac:dyDescent="0.25">
      <c r="B38" s="9"/>
      <c r="C38" s="176"/>
      <c r="D38" s="177"/>
      <c r="E38" s="177"/>
      <c r="F38" s="177"/>
      <c r="G38" s="177"/>
      <c r="H38" s="177"/>
      <c r="I38" s="177"/>
      <c r="J38" s="177"/>
      <c r="K38" s="177"/>
      <c r="L38" s="177"/>
      <c r="M38" s="178"/>
      <c r="N38" s="69"/>
      <c r="O38" s="70"/>
      <c r="P38" s="21"/>
      <c r="Q38" s="166"/>
      <c r="R38" s="167"/>
      <c r="S38" s="167"/>
      <c r="T38" s="167"/>
      <c r="U38" s="167"/>
      <c r="V38" s="167"/>
      <c r="W38" s="167"/>
      <c r="X38" s="152"/>
      <c r="Y38" s="172"/>
      <c r="Z38" s="9"/>
      <c r="AA38" s="15"/>
      <c r="AB38" s="3"/>
    </row>
    <row r="39" spans="1:28" ht="14.25" customHeight="1" x14ac:dyDescent="0.2">
      <c r="B39" s="9"/>
      <c r="C39" s="176"/>
      <c r="D39" s="177"/>
      <c r="E39" s="177"/>
      <c r="F39" s="177"/>
      <c r="G39" s="177"/>
      <c r="H39" s="177"/>
      <c r="I39" s="177"/>
      <c r="J39" s="177"/>
      <c r="K39" s="177"/>
      <c r="L39" s="177"/>
      <c r="M39" s="178"/>
      <c r="N39" s="69"/>
      <c r="O39" s="70"/>
      <c r="P39" s="21"/>
      <c r="Z39" s="9"/>
      <c r="AA39" s="15"/>
      <c r="AB39" s="3"/>
    </row>
    <row r="40" spans="1:28" ht="13.5" customHeight="1" x14ac:dyDescent="0.2">
      <c r="B40" s="9"/>
      <c r="C40" s="176"/>
      <c r="D40" s="177"/>
      <c r="E40" s="177"/>
      <c r="F40" s="177"/>
      <c r="G40" s="177"/>
      <c r="H40" s="177"/>
      <c r="I40" s="177"/>
      <c r="J40" s="177"/>
      <c r="K40" s="177"/>
      <c r="L40" s="177"/>
      <c r="M40" s="178"/>
      <c r="N40" s="69"/>
      <c r="O40" s="70"/>
      <c r="P40" s="21"/>
      <c r="Z40" s="35"/>
      <c r="AA40" s="15"/>
      <c r="AB40" s="3"/>
    </row>
    <row r="41" spans="1:28" ht="13.5" customHeight="1" x14ac:dyDescent="0.2">
      <c r="B41" s="9"/>
      <c r="C41" s="179"/>
      <c r="D41" s="180"/>
      <c r="E41" s="180"/>
      <c r="F41" s="180"/>
      <c r="G41" s="180"/>
      <c r="H41" s="180"/>
      <c r="I41" s="180"/>
      <c r="J41" s="180"/>
      <c r="K41" s="180"/>
      <c r="L41" s="180"/>
      <c r="M41" s="181"/>
      <c r="N41" s="69"/>
      <c r="O41" s="70"/>
      <c r="P41" s="21"/>
      <c r="Q41" s="156"/>
      <c r="R41" s="156"/>
      <c r="S41" s="156"/>
      <c r="T41" s="156"/>
      <c r="U41" s="156"/>
      <c r="V41" s="156"/>
      <c r="W41" s="156"/>
      <c r="X41" s="156"/>
      <c r="Y41" s="156"/>
      <c r="Z41" s="9"/>
      <c r="AA41" s="15"/>
      <c r="AB41" s="3"/>
    </row>
    <row r="42" spans="1:28" ht="14.25" customHeight="1" thickBot="1" x14ac:dyDescent="0.25">
      <c r="B42" s="9"/>
      <c r="C42" s="71"/>
      <c r="D42" s="71"/>
      <c r="E42" s="71"/>
      <c r="F42" s="71"/>
      <c r="G42" s="71"/>
      <c r="H42" s="71"/>
      <c r="I42" s="71"/>
      <c r="J42" s="71"/>
      <c r="K42" s="71"/>
      <c r="L42" s="71"/>
      <c r="M42" s="71"/>
      <c r="N42" s="40"/>
      <c r="O42" s="70"/>
      <c r="Q42" s="72"/>
      <c r="R42" s="72"/>
      <c r="S42" s="72"/>
      <c r="T42" s="72"/>
      <c r="U42" s="72"/>
      <c r="V42" s="72"/>
      <c r="W42" s="72"/>
      <c r="X42" s="72"/>
      <c r="Y42" s="72"/>
      <c r="Z42" s="9"/>
      <c r="AA42" s="15"/>
      <c r="AB42" s="3"/>
    </row>
    <row r="43" spans="1:28" ht="21.75" thickTop="1" thickBot="1" x14ac:dyDescent="0.25">
      <c r="B43" s="40"/>
      <c r="C43" s="206" t="s">
        <v>19</v>
      </c>
      <c r="D43" s="206"/>
      <c r="E43" s="206"/>
      <c r="F43" s="206"/>
      <c r="G43" s="206"/>
      <c r="H43" s="206"/>
      <c r="I43" s="206"/>
      <c r="J43" s="206"/>
      <c r="K43" s="206"/>
      <c r="L43" s="206"/>
      <c r="M43" s="206"/>
      <c r="N43" s="73"/>
      <c r="O43" s="70"/>
      <c r="P43" s="40"/>
      <c r="Q43" s="207" t="s">
        <v>20</v>
      </c>
      <c r="R43" s="207"/>
      <c r="S43" s="207"/>
      <c r="T43" s="207"/>
      <c r="U43" s="207"/>
      <c r="V43" s="207"/>
      <c r="W43" s="207"/>
      <c r="X43" s="207"/>
      <c r="Y43" s="207"/>
      <c r="Z43" s="9"/>
      <c r="AA43" s="15"/>
      <c r="AB43" s="3"/>
    </row>
    <row r="44" spans="1:28" ht="88.15" customHeight="1" thickTop="1" x14ac:dyDescent="0.2">
      <c r="A44" s="113"/>
      <c r="B44" s="75"/>
      <c r="C44" s="228" t="s">
        <v>80</v>
      </c>
      <c r="D44" s="228"/>
      <c r="E44" s="228"/>
      <c r="F44" s="228"/>
      <c r="G44" s="228"/>
      <c r="H44" s="228"/>
      <c r="I44" s="228"/>
      <c r="J44" s="228"/>
      <c r="K44" s="228"/>
      <c r="L44" s="228"/>
      <c r="M44" s="228"/>
      <c r="N44" s="114"/>
      <c r="O44" s="115"/>
      <c r="P44" s="116"/>
      <c r="Q44" s="229" t="s">
        <v>81</v>
      </c>
      <c r="R44" s="229"/>
      <c r="S44" s="229"/>
      <c r="T44" s="229"/>
      <c r="U44" s="229"/>
      <c r="V44" s="229"/>
      <c r="W44" s="229"/>
      <c r="X44" s="229"/>
      <c r="Y44" s="229"/>
      <c r="Z44" s="9"/>
      <c r="AA44" s="15"/>
      <c r="AB44" s="3"/>
    </row>
    <row r="45" spans="1:28" ht="21.75" customHeight="1" x14ac:dyDescent="0.2">
      <c r="B45" s="9"/>
      <c r="C45" s="230" t="str">
        <f>IF(Y35="","Earmark Repurposing Certification is required before approval","")</f>
        <v/>
      </c>
      <c r="D45" s="230"/>
      <c r="E45" s="230"/>
      <c r="F45" s="230"/>
      <c r="G45" s="230"/>
      <c r="H45" s="78"/>
      <c r="I45" s="232"/>
      <c r="J45" s="232"/>
      <c r="K45" s="232"/>
      <c r="L45" s="78"/>
      <c r="M45" s="78"/>
      <c r="N45" s="76"/>
      <c r="O45" s="77"/>
      <c r="P45" s="79"/>
      <c r="Q45" s="233"/>
      <c r="R45" s="232"/>
      <c r="S45" s="232"/>
      <c r="T45" s="232"/>
      <c r="U45" s="232"/>
      <c r="V45" s="232"/>
      <c r="W45" s="80"/>
      <c r="X45" s="232"/>
      <c r="Y45" s="232"/>
      <c r="Z45" s="9"/>
      <c r="AA45" s="15"/>
      <c r="AB45" s="3"/>
    </row>
    <row r="46" spans="1:28" x14ac:dyDescent="0.2">
      <c r="B46" s="9"/>
      <c r="C46" s="231"/>
      <c r="D46" s="231"/>
      <c r="E46" s="231"/>
      <c r="F46" s="231"/>
      <c r="G46" s="231"/>
      <c r="H46" s="78"/>
      <c r="I46" s="227"/>
      <c r="J46" s="227"/>
      <c r="K46" s="227"/>
      <c r="L46" s="78"/>
      <c r="M46" s="78"/>
      <c r="N46" s="76"/>
      <c r="O46" s="77"/>
      <c r="P46" s="79"/>
      <c r="Q46" s="227"/>
      <c r="R46" s="227"/>
      <c r="S46" s="227"/>
      <c r="T46" s="227"/>
      <c r="U46" s="227"/>
      <c r="V46" s="227"/>
      <c r="W46" s="80"/>
      <c r="X46" s="227"/>
      <c r="Y46" s="227"/>
      <c r="Z46" s="9"/>
      <c r="AA46" s="15"/>
      <c r="AB46" s="3"/>
    </row>
    <row r="47" spans="1:28" ht="21.75" customHeight="1" x14ac:dyDescent="0.2">
      <c r="A47" s="6"/>
      <c r="B47" s="9"/>
      <c r="C47" s="226"/>
      <c r="D47" s="226"/>
      <c r="E47" s="226"/>
      <c r="F47" s="226"/>
      <c r="G47" s="226"/>
      <c r="H47" s="78"/>
      <c r="I47" s="82" t="s">
        <v>21</v>
      </c>
      <c r="J47" s="78"/>
      <c r="K47" s="78"/>
      <c r="L47" s="78"/>
      <c r="M47" s="78"/>
      <c r="N47" s="76"/>
      <c r="O47" s="77"/>
      <c r="P47" s="79"/>
      <c r="Q47" s="226"/>
      <c r="R47" s="226"/>
      <c r="S47" s="226"/>
      <c r="T47" s="226"/>
      <c r="U47" s="226"/>
      <c r="V47" s="226"/>
      <c r="W47" s="80"/>
      <c r="X47" s="83" t="s">
        <v>21</v>
      </c>
      <c r="Y47" s="80"/>
      <c r="Z47" s="74"/>
      <c r="AA47" s="15"/>
      <c r="AB47" s="3"/>
    </row>
    <row r="48" spans="1:28" ht="16.149999999999999" customHeight="1" x14ac:dyDescent="0.2">
      <c r="B48" s="9"/>
      <c r="C48" s="227"/>
      <c r="D48" s="227"/>
      <c r="E48" s="227"/>
      <c r="F48" s="227"/>
      <c r="G48" s="227"/>
      <c r="H48" s="78"/>
      <c r="I48" s="78"/>
      <c r="J48" s="78"/>
      <c r="K48" s="78"/>
      <c r="L48" s="78"/>
      <c r="M48" s="78"/>
      <c r="N48" s="76"/>
      <c r="O48" s="77"/>
      <c r="P48" s="79"/>
      <c r="Q48" s="227"/>
      <c r="R48" s="227"/>
      <c r="S48" s="227"/>
      <c r="T48" s="227"/>
      <c r="U48" s="227"/>
      <c r="V48" s="227"/>
      <c r="W48" s="80"/>
      <c r="X48" s="80"/>
      <c r="Y48" s="80"/>
      <c r="Z48" s="9"/>
      <c r="AA48" s="15"/>
      <c r="AB48" s="3"/>
    </row>
    <row r="49" spans="1:30" x14ac:dyDescent="0.2">
      <c r="B49" s="9"/>
      <c r="C49" s="84" t="s">
        <v>22</v>
      </c>
      <c r="D49" s="9"/>
      <c r="E49" s="9"/>
      <c r="F49" s="9"/>
      <c r="G49" s="9"/>
      <c r="I49" s="9"/>
      <c r="J49" s="9"/>
      <c r="N49" s="40"/>
      <c r="O49" s="41"/>
      <c r="Q49" s="84" t="s">
        <v>22</v>
      </c>
      <c r="R49" s="9"/>
      <c r="S49" s="9"/>
      <c r="T49" s="9"/>
      <c r="U49" s="9"/>
      <c r="V49" s="9"/>
      <c r="W49" s="9"/>
      <c r="X49" s="9"/>
      <c r="Y49" s="9"/>
      <c r="Z49" s="81"/>
      <c r="AA49" s="15"/>
      <c r="AB49" s="3"/>
    </row>
    <row r="50" spans="1:30" x14ac:dyDescent="0.2">
      <c r="Y50" s="135" t="s">
        <v>99</v>
      </c>
      <c r="Z50" s="55"/>
      <c r="AA50" s="15"/>
      <c r="AB50" s="3"/>
    </row>
    <row r="51" spans="1:30" ht="21" thickBot="1" x14ac:dyDescent="0.25">
      <c r="B51" s="189" t="s">
        <v>102</v>
      </c>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5"/>
      <c r="AA51" s="15"/>
      <c r="AB51" s="3"/>
    </row>
    <row r="52" spans="1:30" x14ac:dyDescent="0.2">
      <c r="A52" s="8"/>
      <c r="B52" s="88"/>
      <c r="C52" s="86" t="s">
        <v>23</v>
      </c>
      <c r="D52" s="86"/>
      <c r="E52" s="87"/>
      <c r="F52" s="87"/>
      <c r="G52" s="87"/>
      <c r="H52" s="87"/>
      <c r="I52" s="87"/>
      <c r="J52" s="87"/>
      <c r="K52" s="87"/>
      <c r="L52" s="87"/>
      <c r="M52" s="87"/>
      <c r="N52" s="87"/>
      <c r="O52" s="87"/>
      <c r="P52" s="87"/>
      <c r="Q52" s="87"/>
      <c r="R52" s="87"/>
      <c r="S52" s="87"/>
      <c r="T52" s="87"/>
      <c r="U52" s="87"/>
      <c r="V52" s="87"/>
      <c r="W52" s="87"/>
      <c r="X52" s="87"/>
      <c r="Y52" s="87"/>
      <c r="Z52" s="76"/>
      <c r="AA52" s="87"/>
      <c r="AB52" s="3"/>
    </row>
    <row r="53" spans="1:30" x14ac:dyDescent="0.2">
      <c r="A53" s="8"/>
      <c r="B53" s="88"/>
      <c r="C53" s="86" t="s">
        <v>24</v>
      </c>
      <c r="D53" s="86"/>
      <c r="E53" s="87"/>
      <c r="F53" s="87"/>
      <c r="G53" s="87"/>
      <c r="H53" s="87"/>
      <c r="I53" s="87"/>
      <c r="J53" s="87"/>
      <c r="K53" s="87"/>
      <c r="L53" s="87"/>
      <c r="M53" s="87"/>
      <c r="N53" s="87"/>
      <c r="O53" s="87"/>
      <c r="P53" s="87"/>
      <c r="Q53" s="87"/>
      <c r="R53" s="87"/>
      <c r="S53" s="87"/>
      <c r="T53" s="87"/>
      <c r="U53" s="87"/>
      <c r="V53" s="87"/>
      <c r="W53" s="87"/>
      <c r="X53" s="87"/>
      <c r="Y53" s="87"/>
      <c r="Z53" s="40"/>
      <c r="AA53" s="87"/>
      <c r="AB53" s="3"/>
    </row>
    <row r="54" spans="1:30" ht="20.25" x14ac:dyDescent="0.3">
      <c r="A54" s="8"/>
      <c r="B54" s="88"/>
      <c r="C54" s="86" t="s">
        <v>25</v>
      </c>
      <c r="D54" s="86"/>
      <c r="E54" s="87"/>
      <c r="F54" s="87"/>
      <c r="G54" s="87"/>
      <c r="H54" s="87"/>
      <c r="I54" s="87"/>
      <c r="J54" s="87"/>
      <c r="K54" s="87"/>
      <c r="L54" s="87"/>
      <c r="M54" s="87"/>
      <c r="N54" s="87"/>
      <c r="O54" s="87"/>
      <c r="P54" s="87"/>
      <c r="Q54" s="87"/>
      <c r="R54" s="87"/>
      <c r="S54" s="87"/>
      <c r="T54" s="87"/>
      <c r="U54" s="87"/>
      <c r="V54" s="87"/>
      <c r="W54" s="87"/>
      <c r="X54" s="87"/>
      <c r="Y54" s="87"/>
      <c r="Z54" s="8"/>
      <c r="AA54" s="87"/>
      <c r="AB54" s="3"/>
      <c r="AC54" s="85"/>
      <c r="AD54" s="85"/>
    </row>
    <row r="55" spans="1:30" s="85" customFormat="1" ht="26.25" customHeight="1" x14ac:dyDescent="0.3">
      <c r="B55" s="88"/>
      <c r="C55" s="86" t="s">
        <v>26</v>
      </c>
      <c r="D55" s="86"/>
      <c r="E55" s="87"/>
      <c r="F55" s="87"/>
      <c r="G55" s="87"/>
      <c r="H55" s="87"/>
      <c r="I55" s="87"/>
      <c r="J55" s="87"/>
      <c r="K55" s="87"/>
      <c r="L55" s="87"/>
      <c r="M55" s="87"/>
      <c r="N55" s="87"/>
      <c r="O55" s="87"/>
      <c r="P55" s="87"/>
      <c r="Q55" s="87"/>
      <c r="R55" s="87"/>
      <c r="S55" s="87"/>
      <c r="T55" s="87"/>
      <c r="U55" s="87"/>
      <c r="V55" s="87"/>
      <c r="W55" s="87"/>
      <c r="X55" s="87"/>
      <c r="Y55" s="87"/>
      <c r="Z55" s="137"/>
      <c r="AA55" s="87"/>
      <c r="AB55" s="3"/>
      <c r="AC55" s="86"/>
      <c r="AD55" s="86"/>
    </row>
    <row r="56" spans="1:30" s="86" customFormat="1" x14ac:dyDescent="0.2">
      <c r="A56" s="88"/>
      <c r="B56" s="88"/>
      <c r="C56" s="86" t="s">
        <v>27</v>
      </c>
      <c r="E56" s="87"/>
      <c r="F56" s="87"/>
      <c r="G56" s="87"/>
      <c r="H56" s="87"/>
      <c r="I56" s="87"/>
      <c r="J56" s="87"/>
      <c r="K56" s="87"/>
      <c r="L56" s="87"/>
      <c r="M56" s="87"/>
      <c r="N56" s="87"/>
      <c r="O56" s="87"/>
      <c r="P56" s="87"/>
      <c r="Q56" s="87"/>
      <c r="R56" s="87"/>
      <c r="S56" s="87"/>
      <c r="T56" s="87"/>
      <c r="U56" s="87"/>
      <c r="V56" s="87"/>
      <c r="W56" s="87"/>
      <c r="X56" s="87"/>
      <c r="Y56" s="87"/>
      <c r="Z56" s="136"/>
      <c r="AA56" s="87"/>
      <c r="AB56" s="87"/>
    </row>
    <row r="57" spans="1:30" s="86" customFormat="1" x14ac:dyDescent="0.2">
      <c r="A57" s="88"/>
      <c r="B57" s="88"/>
      <c r="C57" s="86" t="s">
        <v>28</v>
      </c>
      <c r="E57" s="87"/>
      <c r="F57" s="87"/>
      <c r="G57" s="87"/>
      <c r="H57" s="87"/>
      <c r="I57" s="87"/>
      <c r="J57" s="87"/>
      <c r="K57" s="87"/>
      <c r="L57" s="87"/>
      <c r="M57" s="87"/>
      <c r="N57" s="87"/>
      <c r="O57" s="87"/>
      <c r="P57" s="87"/>
      <c r="Q57" s="87"/>
      <c r="R57" s="87"/>
      <c r="S57" s="87"/>
      <c r="T57" s="87"/>
      <c r="U57" s="87"/>
      <c r="V57" s="87"/>
      <c r="W57" s="87"/>
      <c r="X57" s="87"/>
      <c r="Y57" s="87"/>
      <c r="Z57" s="136"/>
      <c r="AA57" s="87"/>
      <c r="AB57" s="87"/>
    </row>
    <row r="58" spans="1:30" s="86" customFormat="1" x14ac:dyDescent="0.2">
      <c r="A58" s="88"/>
      <c r="B58" s="88"/>
      <c r="C58" s="86" t="s">
        <v>29</v>
      </c>
      <c r="E58" s="87"/>
      <c r="F58" s="87"/>
      <c r="G58" s="87"/>
      <c r="H58" s="87"/>
      <c r="I58" s="87"/>
      <c r="J58" s="87"/>
      <c r="K58" s="87"/>
      <c r="L58" s="87"/>
      <c r="M58" s="87"/>
      <c r="N58" s="87"/>
      <c r="O58" s="87"/>
      <c r="P58" s="87"/>
      <c r="Q58" s="87"/>
      <c r="R58" s="87"/>
      <c r="S58" s="87"/>
      <c r="T58" s="87"/>
      <c r="U58" s="87"/>
      <c r="V58" s="87"/>
      <c r="W58" s="87"/>
      <c r="X58" s="87"/>
      <c r="Y58" s="87"/>
      <c r="Z58" s="87"/>
      <c r="AA58" s="87"/>
      <c r="AB58" s="87"/>
    </row>
    <row r="59" spans="1:30" s="86" customFormat="1" ht="12" customHeight="1" x14ac:dyDescent="0.2">
      <c r="A59" s="88"/>
      <c r="B59" s="88"/>
      <c r="C59" s="86" t="s">
        <v>30</v>
      </c>
      <c r="E59" s="87"/>
      <c r="F59" s="87"/>
      <c r="G59" s="87"/>
      <c r="H59" s="87"/>
      <c r="I59" s="87"/>
      <c r="J59" s="87"/>
      <c r="K59" s="87"/>
      <c r="L59" s="87"/>
      <c r="M59" s="87"/>
      <c r="N59" s="87"/>
      <c r="O59" s="87"/>
      <c r="P59" s="87"/>
      <c r="Q59" s="87"/>
      <c r="R59" s="87"/>
      <c r="S59" s="87"/>
      <c r="T59" s="87"/>
      <c r="U59" s="87"/>
      <c r="V59" s="87"/>
      <c r="W59" s="87"/>
      <c r="X59" s="87"/>
      <c r="Y59" s="87"/>
      <c r="Z59" s="87"/>
      <c r="AA59" s="87"/>
      <c r="AB59" s="87"/>
    </row>
    <row r="60" spans="1:30" s="86" customFormat="1" x14ac:dyDescent="0.2">
      <c r="A60" s="88"/>
      <c r="B60" s="88"/>
      <c r="C60" s="86" t="s">
        <v>31</v>
      </c>
      <c r="E60" s="87"/>
      <c r="F60" s="87"/>
      <c r="G60" s="87"/>
      <c r="H60" s="87"/>
      <c r="I60" s="87"/>
      <c r="J60" s="87"/>
      <c r="K60" s="87"/>
      <c r="L60" s="87"/>
      <c r="M60" s="87"/>
      <c r="N60" s="87"/>
      <c r="O60" s="87"/>
      <c r="P60" s="87"/>
      <c r="Q60" s="87"/>
      <c r="R60" s="87"/>
      <c r="S60" s="87"/>
      <c r="T60" s="87"/>
      <c r="U60" s="87"/>
      <c r="V60" s="87"/>
      <c r="W60" s="87"/>
      <c r="X60" s="87"/>
      <c r="Y60" s="87"/>
      <c r="Z60" s="87"/>
      <c r="AA60" s="87"/>
      <c r="AB60" s="87"/>
    </row>
    <row r="61" spans="1:30" s="86" customFormat="1" x14ac:dyDescent="0.2">
      <c r="A61" s="88"/>
      <c r="B61" s="88"/>
      <c r="C61" s="86" t="s">
        <v>32</v>
      </c>
      <c r="E61" s="87"/>
      <c r="F61" s="87"/>
      <c r="G61" s="87"/>
      <c r="H61" s="87"/>
      <c r="I61" s="87"/>
      <c r="J61" s="87"/>
      <c r="K61" s="87"/>
      <c r="L61" s="87"/>
      <c r="M61" s="87"/>
      <c r="N61" s="87"/>
      <c r="O61" s="87"/>
      <c r="P61" s="87"/>
      <c r="Q61" s="87"/>
      <c r="R61" s="87"/>
      <c r="S61" s="87"/>
      <c r="T61" s="87"/>
      <c r="U61" s="87"/>
      <c r="V61" s="87"/>
      <c r="W61" s="87"/>
      <c r="X61" s="87"/>
      <c r="Y61" s="87"/>
      <c r="Z61" s="87"/>
      <c r="AA61" s="87"/>
      <c r="AB61" s="87"/>
    </row>
    <row r="62" spans="1:30" s="86" customFormat="1" x14ac:dyDescent="0.2">
      <c r="A62" s="88"/>
      <c r="B62" s="88"/>
      <c r="C62" s="86" t="s">
        <v>33</v>
      </c>
      <c r="E62" s="87"/>
      <c r="F62" s="87"/>
      <c r="G62" s="87"/>
      <c r="H62" s="87"/>
      <c r="I62" s="87"/>
      <c r="J62" s="87"/>
      <c r="K62" s="87"/>
      <c r="L62" s="87"/>
      <c r="M62" s="87"/>
      <c r="N62" s="87"/>
      <c r="O62" s="87"/>
      <c r="P62" s="87"/>
      <c r="Q62" s="87"/>
      <c r="R62" s="87"/>
      <c r="S62" s="87"/>
      <c r="T62" s="87"/>
      <c r="U62" s="87"/>
      <c r="V62" s="87"/>
      <c r="W62" s="87"/>
      <c r="X62" s="87"/>
      <c r="Y62" s="87"/>
      <c r="Z62" s="87"/>
      <c r="AA62" s="87"/>
      <c r="AB62" s="87"/>
    </row>
    <row r="63" spans="1:30" s="86" customFormat="1" x14ac:dyDescent="0.2">
      <c r="A63" s="88"/>
      <c r="B63" s="88"/>
      <c r="C63" s="86" t="s">
        <v>34</v>
      </c>
      <c r="E63" s="87"/>
      <c r="F63" s="87"/>
      <c r="G63" s="87"/>
      <c r="H63" s="87"/>
      <c r="I63" s="87"/>
      <c r="J63" s="87"/>
      <c r="K63" s="87"/>
      <c r="L63" s="87"/>
      <c r="M63" s="87"/>
      <c r="N63" s="87"/>
      <c r="O63" s="87"/>
      <c r="P63" s="87"/>
      <c r="Q63" s="87"/>
      <c r="R63" s="87"/>
      <c r="S63" s="87"/>
      <c r="T63" s="87"/>
      <c r="U63" s="87"/>
      <c r="V63" s="87"/>
      <c r="W63" s="87"/>
      <c r="X63" s="87"/>
      <c r="Y63" s="87"/>
      <c r="Z63" s="87"/>
      <c r="AA63" s="87"/>
      <c r="AB63" s="87"/>
    </row>
    <row r="64" spans="1:30" s="86" customFormat="1" x14ac:dyDescent="0.2">
      <c r="A64" s="88"/>
      <c r="B64" s="88"/>
      <c r="C64" s="86" t="s">
        <v>35</v>
      </c>
      <c r="E64" s="87"/>
      <c r="F64" s="87"/>
      <c r="G64" s="87"/>
      <c r="H64" s="87"/>
      <c r="I64" s="87"/>
      <c r="J64" s="87"/>
      <c r="K64" s="87"/>
      <c r="L64" s="87"/>
      <c r="M64" s="87"/>
      <c r="N64" s="87"/>
      <c r="O64" s="87"/>
      <c r="P64" s="87"/>
      <c r="Q64" s="87"/>
      <c r="R64" s="87"/>
      <c r="S64" s="87"/>
      <c r="T64" s="87"/>
      <c r="U64" s="87"/>
      <c r="V64" s="87"/>
      <c r="W64" s="87"/>
      <c r="X64" s="87"/>
      <c r="Y64" s="87"/>
      <c r="Z64" s="87"/>
      <c r="AA64" s="87"/>
      <c r="AB64" s="87"/>
    </row>
    <row r="65" spans="1:28" s="86" customFormat="1" x14ac:dyDescent="0.2">
      <c r="A65" s="88"/>
      <c r="B65" s="88"/>
      <c r="C65" s="86" t="s">
        <v>36</v>
      </c>
      <c r="E65" s="87"/>
      <c r="F65" s="87"/>
      <c r="G65" s="87"/>
      <c r="H65" s="87"/>
      <c r="I65" s="87"/>
      <c r="J65" s="87"/>
      <c r="K65" s="87"/>
      <c r="L65" s="87"/>
      <c r="M65" s="87"/>
      <c r="N65" s="87"/>
      <c r="O65" s="87"/>
      <c r="P65" s="87"/>
      <c r="Q65" s="87"/>
      <c r="R65" s="87"/>
      <c r="S65" s="87"/>
      <c r="T65" s="87"/>
      <c r="U65" s="87"/>
      <c r="V65" s="87"/>
      <c r="W65" s="87"/>
      <c r="X65" s="87"/>
      <c r="Y65" s="87"/>
      <c r="Z65" s="87"/>
      <c r="AA65" s="87"/>
      <c r="AB65" s="87"/>
    </row>
    <row r="66" spans="1:28" s="86" customFormat="1" x14ac:dyDescent="0.2">
      <c r="A66" s="88"/>
      <c r="B66" s="88"/>
      <c r="C66" s="86" t="s">
        <v>37</v>
      </c>
      <c r="E66" s="87"/>
      <c r="F66" s="87"/>
      <c r="G66" s="87"/>
      <c r="H66" s="87"/>
      <c r="I66" s="87"/>
      <c r="J66" s="87"/>
      <c r="K66" s="87"/>
      <c r="L66" s="87"/>
      <c r="M66" s="87"/>
      <c r="N66" s="87"/>
      <c r="O66" s="87"/>
      <c r="P66" s="87"/>
      <c r="Q66" s="87"/>
      <c r="R66" s="87"/>
      <c r="S66" s="87"/>
      <c r="T66" s="87"/>
      <c r="U66" s="87"/>
      <c r="V66" s="87"/>
      <c r="W66" s="87"/>
      <c r="X66" s="87"/>
      <c r="Y66" s="87"/>
      <c r="Z66" s="87"/>
      <c r="AA66" s="87"/>
      <c r="AB66" s="87"/>
    </row>
    <row r="67" spans="1:28" s="86" customFormat="1" x14ac:dyDescent="0.2">
      <c r="A67" s="88"/>
      <c r="B67" s="88"/>
      <c r="C67" s="86" t="s">
        <v>38</v>
      </c>
      <c r="E67" s="87"/>
      <c r="F67" s="87"/>
      <c r="G67" s="87"/>
      <c r="H67" s="87"/>
      <c r="I67" s="87"/>
      <c r="J67" s="87"/>
      <c r="K67" s="87"/>
      <c r="L67" s="87"/>
      <c r="M67" s="87"/>
      <c r="N67" s="87"/>
      <c r="O67" s="87"/>
      <c r="P67" s="87"/>
      <c r="Q67" s="87"/>
      <c r="R67" s="87"/>
      <c r="S67" s="87"/>
      <c r="T67" s="87"/>
      <c r="U67" s="87"/>
      <c r="V67" s="87"/>
      <c r="W67" s="87"/>
      <c r="X67" s="87"/>
      <c r="Y67" s="87"/>
      <c r="Z67" s="87"/>
      <c r="AA67" s="87"/>
      <c r="AB67" s="87"/>
    </row>
    <row r="68" spans="1:28" s="86" customFormat="1" x14ac:dyDescent="0.2">
      <c r="A68" s="88"/>
      <c r="B68" s="88"/>
      <c r="C68" s="86" t="s">
        <v>39</v>
      </c>
      <c r="E68" s="87"/>
      <c r="F68" s="87"/>
      <c r="G68" s="87"/>
      <c r="H68" s="87"/>
      <c r="I68" s="87"/>
      <c r="J68" s="87"/>
      <c r="K68" s="87"/>
      <c r="L68" s="87"/>
      <c r="M68" s="87"/>
      <c r="N68" s="87"/>
      <c r="O68" s="87"/>
      <c r="P68" s="87"/>
      <c r="Q68" s="87"/>
      <c r="R68" s="87"/>
      <c r="S68" s="87"/>
      <c r="T68" s="87"/>
      <c r="U68" s="87"/>
      <c r="V68" s="87"/>
      <c r="W68" s="87"/>
      <c r="X68" s="87"/>
      <c r="Y68" s="87"/>
      <c r="Z68" s="87"/>
      <c r="AA68" s="87"/>
      <c r="AB68" s="87"/>
    </row>
    <row r="69" spans="1:28" s="86" customFormat="1" x14ac:dyDescent="0.2">
      <c r="A69" s="88"/>
      <c r="B69" s="88"/>
      <c r="C69" s="86" t="s">
        <v>40</v>
      </c>
      <c r="E69" s="87"/>
      <c r="F69" s="87"/>
      <c r="G69" s="87"/>
      <c r="H69" s="87"/>
      <c r="I69" s="87"/>
      <c r="J69" s="87"/>
      <c r="K69" s="87"/>
      <c r="L69" s="87"/>
      <c r="M69" s="87"/>
      <c r="N69" s="87"/>
      <c r="O69" s="87"/>
      <c r="P69" s="87"/>
      <c r="Q69" s="87"/>
      <c r="R69" s="87"/>
      <c r="S69" s="87"/>
      <c r="T69" s="87"/>
      <c r="U69" s="87"/>
      <c r="V69" s="87"/>
      <c r="W69" s="87"/>
      <c r="X69" s="87"/>
      <c r="Y69" s="87"/>
      <c r="Z69" s="87"/>
      <c r="AA69" s="87"/>
      <c r="AB69" s="87"/>
    </row>
    <row r="70" spans="1:28" s="86" customFormat="1" x14ac:dyDescent="0.2">
      <c r="A70" s="88"/>
      <c r="B70" s="88"/>
      <c r="C70" s="86" t="s">
        <v>41</v>
      </c>
      <c r="E70" s="87"/>
      <c r="F70" s="87"/>
      <c r="G70" s="87"/>
      <c r="H70" s="87"/>
      <c r="I70" s="87"/>
      <c r="J70" s="87"/>
      <c r="K70" s="87"/>
      <c r="L70" s="87"/>
      <c r="M70" s="87"/>
      <c r="N70" s="87"/>
      <c r="O70" s="87"/>
      <c r="P70" s="87"/>
      <c r="Q70" s="87"/>
      <c r="R70" s="87"/>
      <c r="S70" s="87"/>
      <c r="T70" s="87"/>
      <c r="U70" s="87"/>
      <c r="V70" s="87"/>
      <c r="W70" s="87"/>
      <c r="X70" s="87"/>
      <c r="Y70" s="87"/>
      <c r="Z70" s="87"/>
      <c r="AA70" s="87"/>
      <c r="AB70" s="87"/>
    </row>
    <row r="71" spans="1:28" s="86" customFormat="1" x14ac:dyDescent="0.2">
      <c r="A71" s="88"/>
      <c r="B71" s="88"/>
      <c r="C71" s="86" t="s">
        <v>42</v>
      </c>
      <c r="E71" s="87"/>
      <c r="F71" s="87"/>
      <c r="G71" s="87"/>
      <c r="H71" s="87"/>
      <c r="I71" s="87"/>
      <c r="J71" s="87"/>
      <c r="K71" s="87"/>
      <c r="L71" s="87"/>
      <c r="M71" s="87"/>
      <c r="N71" s="87"/>
      <c r="O71" s="87"/>
      <c r="P71" s="87"/>
      <c r="Q71" s="87"/>
      <c r="R71" s="87"/>
      <c r="S71" s="87"/>
      <c r="T71" s="87"/>
      <c r="U71" s="87"/>
      <c r="V71" s="87"/>
      <c r="W71" s="87"/>
      <c r="X71" s="87"/>
      <c r="Y71" s="87"/>
      <c r="Z71" s="87"/>
      <c r="AA71" s="87"/>
      <c r="AB71" s="87"/>
    </row>
    <row r="72" spans="1:28" s="86" customFormat="1" x14ac:dyDescent="0.2">
      <c r="A72" s="88"/>
      <c r="B72" s="88"/>
      <c r="C72" s="86" t="s">
        <v>43</v>
      </c>
      <c r="E72" s="87"/>
      <c r="F72" s="87"/>
      <c r="G72" s="87"/>
      <c r="H72" s="87"/>
      <c r="I72" s="87"/>
      <c r="J72" s="87"/>
      <c r="K72" s="87"/>
      <c r="L72" s="87"/>
      <c r="M72" s="87"/>
      <c r="N72" s="87"/>
      <c r="O72" s="87"/>
      <c r="P72" s="87"/>
      <c r="Q72" s="87"/>
      <c r="R72" s="87"/>
      <c r="S72" s="87"/>
      <c r="T72" s="87"/>
      <c r="U72" s="87"/>
      <c r="V72" s="87"/>
      <c r="W72" s="87"/>
      <c r="X72" s="87"/>
      <c r="Y72" s="87"/>
      <c r="Z72" s="87"/>
      <c r="AA72" s="87"/>
      <c r="AB72" s="87"/>
    </row>
    <row r="73" spans="1:28" s="86" customFormat="1" x14ac:dyDescent="0.2">
      <c r="A73" s="88"/>
      <c r="B73" s="88"/>
      <c r="C73" s="86" t="s">
        <v>44</v>
      </c>
      <c r="E73" s="87"/>
      <c r="F73" s="87"/>
      <c r="G73" s="87"/>
      <c r="H73" s="87"/>
      <c r="I73" s="87"/>
      <c r="J73" s="87"/>
      <c r="K73" s="87"/>
      <c r="L73" s="87"/>
      <c r="M73" s="87"/>
      <c r="N73" s="87"/>
      <c r="O73" s="87"/>
      <c r="P73" s="87"/>
      <c r="Q73" s="87"/>
      <c r="R73" s="87"/>
      <c r="S73" s="87"/>
      <c r="T73" s="87"/>
      <c r="U73" s="87"/>
      <c r="V73" s="87"/>
      <c r="W73" s="87"/>
      <c r="X73" s="87"/>
      <c r="Y73" s="87"/>
      <c r="Z73" s="87"/>
      <c r="AA73" s="87"/>
      <c r="AB73" s="87"/>
    </row>
    <row r="74" spans="1:28" s="86" customFormat="1" x14ac:dyDescent="0.2">
      <c r="A74" s="88"/>
      <c r="B74" s="88"/>
      <c r="C74" s="86" t="s">
        <v>45</v>
      </c>
      <c r="E74" s="87"/>
      <c r="F74" s="87"/>
      <c r="G74" s="87"/>
      <c r="H74" s="87"/>
      <c r="I74" s="87"/>
      <c r="J74" s="87"/>
      <c r="K74" s="87"/>
      <c r="L74" s="87"/>
      <c r="M74" s="87"/>
      <c r="N74" s="87"/>
      <c r="O74" s="87"/>
      <c r="P74" s="87"/>
      <c r="Q74" s="87"/>
      <c r="R74" s="87"/>
      <c r="S74" s="87"/>
      <c r="T74" s="87"/>
      <c r="U74" s="87"/>
      <c r="V74" s="87"/>
      <c r="W74" s="87"/>
      <c r="X74" s="87"/>
      <c r="Y74" s="87"/>
      <c r="Z74" s="87"/>
      <c r="AA74" s="87"/>
      <c r="AB74" s="87"/>
    </row>
    <row r="75" spans="1:28" s="86" customFormat="1" x14ac:dyDescent="0.2">
      <c r="A75" s="88"/>
      <c r="B75" s="88"/>
      <c r="C75" s="86" t="s">
        <v>46</v>
      </c>
      <c r="E75" s="87"/>
      <c r="F75" s="87"/>
      <c r="G75" s="87"/>
      <c r="H75" s="87"/>
      <c r="I75" s="87"/>
      <c r="J75" s="87"/>
      <c r="K75" s="87"/>
      <c r="L75" s="87"/>
      <c r="M75" s="87"/>
      <c r="N75" s="87"/>
      <c r="O75" s="87"/>
      <c r="P75" s="87"/>
      <c r="Q75" s="87"/>
      <c r="R75" s="87"/>
      <c r="S75" s="87"/>
      <c r="T75" s="87"/>
      <c r="U75" s="87"/>
      <c r="V75" s="87"/>
      <c r="W75" s="87"/>
      <c r="X75" s="87"/>
      <c r="Y75" s="87"/>
      <c r="Z75" s="87"/>
      <c r="AA75" s="87"/>
      <c r="AB75" s="87"/>
    </row>
    <row r="76" spans="1:28" s="86" customFormat="1" x14ac:dyDescent="0.2">
      <c r="A76" s="88"/>
      <c r="B76" s="88"/>
      <c r="C76" s="86" t="s">
        <v>47</v>
      </c>
      <c r="E76" s="87"/>
      <c r="F76" s="87"/>
      <c r="G76" s="87"/>
      <c r="H76" s="87"/>
      <c r="I76" s="87"/>
      <c r="J76" s="87"/>
      <c r="K76" s="87"/>
      <c r="L76" s="87"/>
      <c r="M76" s="87"/>
      <c r="N76" s="87"/>
      <c r="O76" s="87"/>
      <c r="P76" s="87"/>
      <c r="Q76" s="87"/>
      <c r="R76" s="87"/>
      <c r="S76" s="87"/>
      <c r="T76" s="87"/>
      <c r="U76" s="87"/>
      <c r="V76" s="87"/>
      <c r="W76" s="87"/>
      <c r="X76" s="87"/>
      <c r="Y76" s="87"/>
      <c r="Z76" s="87"/>
      <c r="AA76" s="87"/>
      <c r="AB76" s="87"/>
    </row>
    <row r="77" spans="1:28" s="86" customFormat="1" x14ac:dyDescent="0.2">
      <c r="A77" s="88"/>
      <c r="B77" s="88"/>
      <c r="C77" s="86" t="s">
        <v>48</v>
      </c>
      <c r="E77" s="87"/>
      <c r="F77" s="87"/>
      <c r="G77" s="87"/>
      <c r="H77" s="87"/>
      <c r="I77" s="87"/>
      <c r="J77" s="87"/>
      <c r="K77" s="87"/>
      <c r="L77" s="87"/>
      <c r="M77" s="87"/>
      <c r="N77" s="87"/>
      <c r="O77" s="87"/>
      <c r="P77" s="87"/>
      <c r="Q77" s="87"/>
      <c r="R77" s="87"/>
      <c r="S77" s="87"/>
      <c r="T77" s="87"/>
      <c r="U77" s="87"/>
      <c r="V77" s="87"/>
      <c r="W77" s="87"/>
      <c r="X77" s="87"/>
      <c r="Y77" s="87"/>
      <c r="Z77" s="87"/>
      <c r="AA77" s="87"/>
      <c r="AB77" s="87"/>
    </row>
    <row r="78" spans="1:28" s="86" customFormat="1" x14ac:dyDescent="0.2">
      <c r="A78" s="88"/>
      <c r="B78" s="88"/>
      <c r="C78" s="86" t="s">
        <v>49</v>
      </c>
      <c r="E78" s="87"/>
      <c r="F78" s="87"/>
      <c r="G78" s="87"/>
      <c r="H78" s="87"/>
      <c r="I78" s="87"/>
      <c r="J78" s="87"/>
      <c r="K78" s="87"/>
      <c r="L78" s="87"/>
      <c r="M78" s="87"/>
      <c r="N78" s="87"/>
      <c r="O78" s="87"/>
      <c r="P78" s="87"/>
      <c r="Q78" s="87"/>
      <c r="R78" s="87"/>
      <c r="S78" s="87"/>
      <c r="T78" s="87"/>
      <c r="U78" s="87"/>
      <c r="V78" s="87"/>
      <c r="W78" s="87"/>
      <c r="X78" s="87"/>
      <c r="Y78" s="87"/>
      <c r="Z78" s="87"/>
      <c r="AA78" s="87"/>
      <c r="AB78" s="87"/>
    </row>
    <row r="79" spans="1:28" s="86" customFormat="1" x14ac:dyDescent="0.2">
      <c r="A79" s="88"/>
      <c r="B79" s="88"/>
      <c r="C79" s="86" t="s">
        <v>50</v>
      </c>
      <c r="E79" s="87"/>
      <c r="F79" s="87"/>
      <c r="G79" s="87"/>
      <c r="H79" s="87"/>
      <c r="I79" s="87"/>
      <c r="J79" s="87"/>
      <c r="K79" s="87"/>
      <c r="L79" s="87"/>
      <c r="M79" s="87"/>
      <c r="N79" s="87"/>
      <c r="O79" s="87"/>
      <c r="P79" s="87"/>
      <c r="Q79" s="87"/>
      <c r="R79" s="87"/>
      <c r="S79" s="87"/>
      <c r="T79" s="87"/>
      <c r="U79" s="87"/>
      <c r="V79" s="87"/>
      <c r="W79" s="87"/>
      <c r="X79" s="87"/>
      <c r="Y79" s="87"/>
      <c r="Z79" s="87"/>
      <c r="AA79" s="87"/>
      <c r="AB79" s="87"/>
    </row>
    <row r="80" spans="1:28" s="86" customFormat="1" x14ac:dyDescent="0.2">
      <c r="A80" s="88"/>
      <c r="B80" s="88"/>
      <c r="C80" s="86" t="s">
        <v>51</v>
      </c>
      <c r="E80" s="87"/>
      <c r="F80" s="87"/>
      <c r="G80" s="87"/>
      <c r="H80" s="87"/>
      <c r="I80" s="87"/>
      <c r="J80" s="87"/>
      <c r="K80" s="87"/>
      <c r="L80" s="87"/>
      <c r="M80" s="87"/>
      <c r="N80" s="87"/>
      <c r="O80" s="87"/>
      <c r="P80" s="87"/>
      <c r="Q80" s="87"/>
      <c r="R80" s="87"/>
      <c r="S80" s="87"/>
      <c r="T80" s="87"/>
      <c r="U80" s="87"/>
      <c r="V80" s="87"/>
      <c r="W80" s="87"/>
      <c r="X80" s="87"/>
      <c r="Y80" s="87"/>
      <c r="Z80" s="87"/>
      <c r="AA80" s="87"/>
      <c r="AB80" s="87"/>
    </row>
    <row r="81" spans="1:28" s="86" customFormat="1" x14ac:dyDescent="0.2">
      <c r="A81" s="88"/>
      <c r="B81" s="88"/>
      <c r="C81" s="86" t="s">
        <v>52</v>
      </c>
      <c r="E81" s="87"/>
      <c r="F81" s="87"/>
      <c r="G81" s="87"/>
      <c r="H81" s="87"/>
      <c r="I81" s="87"/>
      <c r="J81" s="87"/>
      <c r="K81" s="87"/>
      <c r="L81" s="87"/>
      <c r="M81" s="87"/>
      <c r="N81" s="87"/>
      <c r="O81" s="87"/>
      <c r="P81" s="87"/>
      <c r="Q81" s="87"/>
      <c r="R81" s="87"/>
      <c r="S81" s="87"/>
      <c r="T81" s="87"/>
      <c r="U81" s="87"/>
      <c r="V81" s="87"/>
      <c r="W81" s="87"/>
      <c r="X81" s="87"/>
      <c r="Y81" s="87"/>
      <c r="Z81" s="87"/>
      <c r="AA81" s="87"/>
      <c r="AB81" s="87"/>
    </row>
    <row r="82" spans="1:28" s="86" customFormat="1" x14ac:dyDescent="0.2">
      <c r="A82" s="88"/>
      <c r="B82" s="88"/>
      <c r="C82" s="86" t="s">
        <v>53</v>
      </c>
      <c r="E82" s="87"/>
      <c r="F82" s="87"/>
      <c r="G82" s="87"/>
      <c r="H82" s="87"/>
      <c r="I82" s="87"/>
      <c r="J82" s="87"/>
      <c r="K82" s="87"/>
      <c r="L82" s="87"/>
      <c r="M82" s="87"/>
      <c r="N82" s="87"/>
      <c r="O82" s="87"/>
      <c r="P82" s="87"/>
      <c r="Q82" s="87"/>
      <c r="R82" s="87"/>
      <c r="S82" s="87"/>
      <c r="T82" s="87"/>
      <c r="U82" s="87"/>
      <c r="V82" s="87"/>
      <c r="W82" s="87"/>
      <c r="X82" s="87"/>
      <c r="Y82" s="87"/>
      <c r="Z82" s="87"/>
      <c r="AA82" s="87"/>
      <c r="AB82" s="87"/>
    </row>
    <row r="83" spans="1:28" s="86" customFormat="1" x14ac:dyDescent="0.2">
      <c r="A83" s="88"/>
      <c r="B83" s="88"/>
      <c r="C83" s="86" t="s">
        <v>54</v>
      </c>
      <c r="E83" s="87"/>
      <c r="F83" s="87"/>
      <c r="G83" s="87"/>
      <c r="H83" s="87"/>
      <c r="I83" s="87"/>
      <c r="J83" s="87"/>
      <c r="K83" s="87"/>
      <c r="L83" s="87"/>
      <c r="M83" s="87"/>
      <c r="N83" s="87"/>
      <c r="O83" s="87"/>
      <c r="P83" s="87"/>
      <c r="Q83" s="87"/>
      <c r="R83" s="87"/>
      <c r="S83" s="87"/>
      <c r="T83" s="87"/>
      <c r="U83" s="87"/>
      <c r="V83" s="87"/>
      <c r="W83" s="87"/>
      <c r="X83" s="87"/>
      <c r="Y83" s="87"/>
      <c r="Z83" s="87"/>
      <c r="AA83" s="87"/>
      <c r="AB83" s="87"/>
    </row>
    <row r="84" spans="1:28" s="86" customFormat="1" x14ac:dyDescent="0.2">
      <c r="A84" s="88"/>
      <c r="B84" s="88"/>
      <c r="C84" s="86" t="s">
        <v>55</v>
      </c>
      <c r="E84" s="87"/>
      <c r="F84" s="87"/>
      <c r="G84" s="87"/>
      <c r="H84" s="87"/>
      <c r="I84" s="87"/>
      <c r="J84" s="87"/>
      <c r="K84" s="87"/>
      <c r="L84" s="87"/>
      <c r="M84" s="87"/>
      <c r="N84" s="87"/>
      <c r="O84" s="87"/>
      <c r="P84" s="87"/>
      <c r="Q84" s="87"/>
      <c r="R84" s="87"/>
      <c r="S84" s="87"/>
      <c r="T84" s="87"/>
      <c r="U84" s="87"/>
      <c r="V84" s="87"/>
      <c r="W84" s="87"/>
      <c r="X84" s="87"/>
      <c r="Y84" s="87"/>
      <c r="Z84" s="87"/>
      <c r="AA84" s="87"/>
      <c r="AB84" s="87"/>
    </row>
    <row r="85" spans="1:28" s="86" customFormat="1" x14ac:dyDescent="0.2">
      <c r="A85" s="88"/>
      <c r="B85" s="88"/>
      <c r="C85" s="86" t="s">
        <v>56</v>
      </c>
      <c r="E85" s="87"/>
      <c r="F85" s="87"/>
      <c r="G85" s="87"/>
      <c r="H85" s="87"/>
      <c r="I85" s="87"/>
      <c r="J85" s="87"/>
      <c r="K85" s="87"/>
      <c r="L85" s="87"/>
      <c r="M85" s="87"/>
      <c r="N85" s="87"/>
      <c r="O85" s="87"/>
      <c r="P85" s="87"/>
      <c r="Q85" s="87"/>
      <c r="R85" s="87"/>
      <c r="S85" s="87"/>
      <c r="T85" s="87"/>
      <c r="U85" s="87"/>
      <c r="V85" s="87"/>
      <c r="W85" s="87"/>
      <c r="X85" s="87"/>
      <c r="Y85" s="87"/>
      <c r="Z85" s="87"/>
      <c r="AA85" s="87"/>
      <c r="AB85" s="87"/>
    </row>
    <row r="86" spans="1:28" s="86" customFormat="1" x14ac:dyDescent="0.2">
      <c r="A86" s="88"/>
      <c r="B86" s="88"/>
      <c r="C86" s="86" t="s">
        <v>57</v>
      </c>
      <c r="E86" s="87"/>
      <c r="F86" s="87"/>
      <c r="G86" s="87"/>
      <c r="H86" s="87"/>
      <c r="I86" s="87"/>
      <c r="J86" s="87"/>
      <c r="K86" s="87"/>
      <c r="L86" s="87"/>
      <c r="M86" s="87"/>
      <c r="N86" s="87"/>
      <c r="O86" s="87"/>
      <c r="P86" s="87"/>
      <c r="Q86" s="87"/>
      <c r="R86" s="87"/>
      <c r="S86" s="87"/>
      <c r="T86" s="87"/>
      <c r="U86" s="87"/>
      <c r="V86" s="87"/>
      <c r="W86" s="87"/>
      <c r="X86" s="87"/>
      <c r="Y86" s="87"/>
      <c r="Z86" s="87"/>
      <c r="AA86" s="87"/>
      <c r="AB86" s="87"/>
    </row>
    <row r="87" spans="1:28" s="86" customFormat="1" x14ac:dyDescent="0.2">
      <c r="A87" s="88"/>
      <c r="B87" s="88"/>
      <c r="C87" s="86" t="s">
        <v>58</v>
      </c>
      <c r="E87" s="87"/>
      <c r="F87" s="87"/>
      <c r="G87" s="87"/>
      <c r="H87" s="87"/>
      <c r="I87" s="87"/>
      <c r="J87" s="87"/>
      <c r="K87" s="87"/>
      <c r="L87" s="87"/>
      <c r="M87" s="87"/>
      <c r="N87" s="87"/>
      <c r="O87" s="87"/>
      <c r="P87" s="87"/>
      <c r="Q87" s="87"/>
      <c r="R87" s="87"/>
      <c r="S87" s="87"/>
      <c r="T87" s="87"/>
      <c r="U87" s="87"/>
      <c r="V87" s="87"/>
      <c r="W87" s="87"/>
      <c r="X87" s="87"/>
      <c r="Y87" s="87"/>
      <c r="Z87" s="87"/>
      <c r="AA87" s="87"/>
      <c r="AB87" s="87"/>
    </row>
    <row r="88" spans="1:28" s="86" customFormat="1" x14ac:dyDescent="0.2">
      <c r="A88" s="88"/>
      <c r="B88" s="88"/>
      <c r="C88" s="86" t="s">
        <v>59</v>
      </c>
      <c r="E88" s="87"/>
      <c r="F88" s="87"/>
      <c r="G88" s="87"/>
      <c r="H88" s="87"/>
      <c r="I88" s="87"/>
      <c r="J88" s="87"/>
      <c r="K88" s="87"/>
      <c r="L88" s="87"/>
      <c r="M88" s="87"/>
      <c r="N88" s="87"/>
      <c r="O88" s="87"/>
      <c r="P88" s="87"/>
      <c r="Q88" s="87"/>
      <c r="R88" s="87"/>
      <c r="S88" s="87"/>
      <c r="T88" s="87"/>
      <c r="U88" s="87"/>
      <c r="V88" s="87"/>
      <c r="W88" s="87"/>
      <c r="X88" s="87"/>
      <c r="Y88" s="87"/>
      <c r="Z88" s="87"/>
      <c r="AA88" s="87"/>
      <c r="AB88" s="87"/>
    </row>
    <row r="89" spans="1:28" s="86" customFormat="1" x14ac:dyDescent="0.2">
      <c r="A89" s="88"/>
      <c r="B89" s="88"/>
      <c r="C89" s="86" t="s">
        <v>60</v>
      </c>
      <c r="E89" s="87"/>
      <c r="F89" s="87"/>
      <c r="G89" s="87"/>
      <c r="H89" s="87"/>
      <c r="I89" s="87"/>
      <c r="J89" s="87"/>
      <c r="K89" s="87"/>
      <c r="L89" s="87"/>
      <c r="M89" s="87"/>
      <c r="N89" s="87"/>
      <c r="O89" s="87"/>
      <c r="P89" s="87"/>
      <c r="Q89" s="87"/>
      <c r="R89" s="87"/>
      <c r="S89" s="87"/>
      <c r="T89" s="87"/>
      <c r="U89" s="87"/>
      <c r="V89" s="87"/>
      <c r="W89" s="87"/>
      <c r="X89" s="87"/>
      <c r="Y89" s="87"/>
      <c r="Z89" s="87"/>
      <c r="AA89" s="87"/>
      <c r="AB89" s="87"/>
    </row>
    <row r="90" spans="1:28" s="86" customFormat="1" x14ac:dyDescent="0.2">
      <c r="A90" s="88"/>
      <c r="B90" s="88"/>
      <c r="C90" s="86" t="s">
        <v>61</v>
      </c>
      <c r="E90" s="87"/>
      <c r="F90" s="87"/>
      <c r="G90" s="87"/>
      <c r="H90" s="87"/>
      <c r="I90" s="87"/>
      <c r="J90" s="87"/>
      <c r="K90" s="87"/>
      <c r="L90" s="87"/>
      <c r="M90" s="87"/>
      <c r="N90" s="87"/>
      <c r="O90" s="87"/>
      <c r="P90" s="87"/>
      <c r="Q90" s="87"/>
      <c r="R90" s="87"/>
      <c r="S90" s="87"/>
      <c r="T90" s="87"/>
      <c r="U90" s="87"/>
      <c r="V90" s="87"/>
      <c r="W90" s="87"/>
      <c r="X90" s="87"/>
      <c r="Y90" s="87"/>
      <c r="Z90" s="87"/>
      <c r="AA90" s="87"/>
      <c r="AB90" s="87"/>
    </row>
    <row r="91" spans="1:28" s="86" customFormat="1" x14ac:dyDescent="0.2">
      <c r="A91" s="88"/>
      <c r="B91" s="88"/>
      <c r="C91" s="86" t="s">
        <v>62</v>
      </c>
      <c r="E91" s="87"/>
      <c r="F91" s="87"/>
      <c r="G91" s="87"/>
      <c r="H91" s="87"/>
      <c r="I91" s="87"/>
      <c r="J91" s="87"/>
      <c r="K91" s="87"/>
      <c r="L91" s="87"/>
      <c r="M91" s="87"/>
      <c r="N91" s="87"/>
      <c r="O91" s="87"/>
      <c r="P91" s="87"/>
      <c r="Q91" s="87"/>
      <c r="R91" s="87"/>
      <c r="S91" s="87"/>
      <c r="T91" s="87"/>
      <c r="U91" s="87"/>
      <c r="V91" s="87"/>
      <c r="W91" s="87"/>
      <c r="X91" s="87"/>
      <c r="Y91" s="87"/>
      <c r="Z91" s="87"/>
      <c r="AA91" s="87"/>
      <c r="AB91" s="87"/>
    </row>
    <row r="92" spans="1:28" s="86" customFormat="1" x14ac:dyDescent="0.2">
      <c r="A92" s="88"/>
      <c r="B92" s="88"/>
      <c r="C92" s="86" t="s">
        <v>63</v>
      </c>
      <c r="E92" s="87"/>
      <c r="F92" s="87"/>
      <c r="G92" s="87"/>
      <c r="H92" s="87"/>
      <c r="I92" s="87"/>
      <c r="J92" s="87"/>
      <c r="K92" s="87"/>
      <c r="L92" s="87"/>
      <c r="M92" s="87"/>
      <c r="N92" s="87"/>
      <c r="O92" s="87"/>
      <c r="P92" s="87"/>
      <c r="Q92" s="87"/>
      <c r="R92" s="87"/>
      <c r="S92" s="87"/>
      <c r="T92" s="87"/>
      <c r="U92" s="87"/>
      <c r="V92" s="87"/>
      <c r="W92" s="87"/>
      <c r="X92" s="87"/>
      <c r="Y92" s="87"/>
      <c r="Z92" s="87"/>
      <c r="AA92" s="87"/>
      <c r="AB92" s="87"/>
    </row>
    <row r="93" spans="1:28" s="86" customFormat="1" x14ac:dyDescent="0.2">
      <c r="A93" s="88"/>
      <c r="B93" s="88"/>
      <c r="C93" s="86" t="s">
        <v>64</v>
      </c>
      <c r="E93" s="87"/>
      <c r="F93" s="87"/>
      <c r="G93" s="87"/>
      <c r="H93" s="87"/>
      <c r="I93" s="87"/>
      <c r="J93" s="87"/>
      <c r="K93" s="87"/>
      <c r="L93" s="87"/>
      <c r="M93" s="87"/>
      <c r="N93" s="87"/>
      <c r="O93" s="87"/>
      <c r="P93" s="87"/>
      <c r="Q93" s="87"/>
      <c r="R93" s="87"/>
      <c r="S93" s="87"/>
      <c r="T93" s="87"/>
      <c r="U93" s="87"/>
      <c r="V93" s="87"/>
      <c r="W93" s="87"/>
      <c r="X93" s="87"/>
      <c r="Y93" s="87"/>
      <c r="Z93" s="87"/>
      <c r="AA93" s="87"/>
      <c r="AB93" s="87"/>
    </row>
    <row r="94" spans="1:28" s="86" customFormat="1" x14ac:dyDescent="0.2">
      <c r="A94" s="88"/>
      <c r="B94" s="88"/>
      <c r="C94" s="86" t="s">
        <v>65</v>
      </c>
      <c r="E94" s="87"/>
      <c r="F94" s="87"/>
      <c r="G94" s="87"/>
      <c r="H94" s="87"/>
      <c r="I94" s="87"/>
      <c r="J94" s="87"/>
      <c r="K94" s="87"/>
      <c r="L94" s="87"/>
      <c r="M94" s="87"/>
      <c r="N94" s="87"/>
      <c r="O94" s="87"/>
      <c r="P94" s="87"/>
      <c r="Q94" s="87"/>
      <c r="R94" s="87"/>
      <c r="S94" s="87"/>
      <c r="T94" s="87"/>
      <c r="U94" s="87"/>
      <c r="V94" s="87"/>
      <c r="W94" s="87"/>
      <c r="X94" s="87"/>
      <c r="Y94" s="87"/>
      <c r="Z94" s="87"/>
      <c r="AA94" s="87"/>
      <c r="AB94" s="87"/>
    </row>
    <row r="95" spans="1:28" s="86" customFormat="1" x14ac:dyDescent="0.2">
      <c r="A95" s="88"/>
      <c r="B95" s="88"/>
      <c r="C95" s="86" t="s">
        <v>66</v>
      </c>
      <c r="E95" s="87"/>
      <c r="F95" s="87"/>
      <c r="G95" s="87"/>
      <c r="H95" s="87"/>
      <c r="I95" s="87"/>
      <c r="J95" s="87"/>
      <c r="K95" s="87"/>
      <c r="L95" s="87"/>
      <c r="M95" s="87"/>
      <c r="N95" s="87"/>
      <c r="O95" s="87"/>
      <c r="P95" s="87"/>
      <c r="Q95" s="87"/>
      <c r="R95" s="87"/>
      <c r="S95" s="87"/>
      <c r="T95" s="87"/>
      <c r="U95" s="87"/>
      <c r="V95" s="87"/>
      <c r="W95" s="87"/>
      <c r="X95" s="87"/>
      <c r="Y95" s="87"/>
      <c r="Z95" s="87"/>
      <c r="AA95" s="87"/>
      <c r="AB95" s="87"/>
    </row>
    <row r="96" spans="1:28" s="86" customFormat="1" x14ac:dyDescent="0.2">
      <c r="A96" s="88"/>
      <c r="B96" s="88"/>
      <c r="C96" s="86" t="s">
        <v>67</v>
      </c>
      <c r="E96" s="87"/>
      <c r="F96" s="87"/>
      <c r="G96" s="87"/>
      <c r="H96" s="87"/>
      <c r="I96" s="87"/>
      <c r="J96" s="87"/>
      <c r="K96" s="87"/>
      <c r="L96" s="87"/>
      <c r="M96" s="87"/>
      <c r="N96" s="87"/>
      <c r="O96" s="87"/>
      <c r="P96" s="87"/>
      <c r="Q96" s="87"/>
      <c r="R96" s="87"/>
      <c r="S96" s="87"/>
      <c r="T96" s="87"/>
      <c r="U96" s="87"/>
      <c r="V96" s="87"/>
      <c r="W96" s="87"/>
      <c r="X96" s="87"/>
      <c r="Y96" s="87"/>
      <c r="Z96" s="87"/>
      <c r="AA96" s="87"/>
      <c r="AB96" s="87"/>
    </row>
    <row r="97" spans="1:30" s="86" customFormat="1" x14ac:dyDescent="0.2">
      <c r="A97" s="88"/>
      <c r="B97" s="88"/>
      <c r="C97" s="86" t="s">
        <v>68</v>
      </c>
      <c r="E97" s="87"/>
      <c r="F97" s="87"/>
      <c r="G97" s="87"/>
      <c r="H97" s="87"/>
      <c r="I97" s="87"/>
      <c r="J97" s="87"/>
      <c r="K97" s="87"/>
      <c r="L97" s="87"/>
      <c r="M97" s="87"/>
      <c r="N97" s="87"/>
      <c r="O97" s="87"/>
      <c r="P97" s="87"/>
      <c r="Q97" s="87"/>
      <c r="R97" s="87"/>
      <c r="S97" s="87"/>
      <c r="T97" s="87"/>
      <c r="U97" s="87"/>
      <c r="V97" s="87"/>
      <c r="W97" s="87"/>
      <c r="X97" s="87"/>
      <c r="Y97" s="87"/>
      <c r="Z97" s="87"/>
      <c r="AA97" s="87"/>
      <c r="AB97" s="87"/>
    </row>
    <row r="98" spans="1:30" s="86" customFormat="1" x14ac:dyDescent="0.2">
      <c r="A98" s="88"/>
      <c r="B98" s="88"/>
      <c r="C98" s="86" t="s">
        <v>69</v>
      </c>
      <c r="E98" s="87"/>
      <c r="F98" s="87"/>
      <c r="G98" s="87"/>
      <c r="H98" s="87"/>
      <c r="I98" s="87"/>
      <c r="J98" s="87"/>
      <c r="K98" s="87"/>
      <c r="L98" s="87"/>
      <c r="M98" s="87"/>
      <c r="N98" s="87"/>
      <c r="O98" s="87"/>
      <c r="P98" s="87"/>
      <c r="Q98" s="87"/>
      <c r="R98" s="87"/>
      <c r="S98" s="87"/>
      <c r="T98" s="87"/>
      <c r="U98" s="87"/>
      <c r="V98" s="87"/>
      <c r="W98" s="87"/>
      <c r="X98" s="87"/>
      <c r="Y98" s="87"/>
      <c r="Z98" s="87"/>
      <c r="AA98" s="87"/>
      <c r="AB98" s="87"/>
    </row>
    <row r="99" spans="1:30" s="86" customFormat="1" x14ac:dyDescent="0.2">
      <c r="A99" s="88"/>
      <c r="B99" s="88"/>
      <c r="C99" s="86" t="s">
        <v>70</v>
      </c>
      <c r="E99" s="87"/>
      <c r="F99" s="87"/>
      <c r="G99" s="87"/>
      <c r="H99" s="87"/>
      <c r="I99" s="87"/>
      <c r="J99" s="87"/>
      <c r="K99" s="87"/>
      <c r="L99" s="87"/>
      <c r="M99" s="87"/>
      <c r="N99" s="87"/>
      <c r="O99" s="87"/>
      <c r="P99" s="87"/>
      <c r="Q99" s="87"/>
      <c r="R99" s="87"/>
      <c r="S99" s="87"/>
      <c r="T99" s="87"/>
      <c r="U99" s="87"/>
      <c r="V99" s="87"/>
      <c r="W99" s="87"/>
      <c r="X99" s="87"/>
      <c r="Y99" s="87"/>
      <c r="Z99" s="87"/>
      <c r="AA99" s="87"/>
      <c r="AB99" s="87"/>
    </row>
    <row r="100" spans="1:30" s="86" customFormat="1" x14ac:dyDescent="0.2">
      <c r="A100" s="88"/>
      <c r="B100" s="88"/>
      <c r="C100" s="86" t="s">
        <v>71</v>
      </c>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row>
    <row r="101" spans="1:30" s="86" customFormat="1" x14ac:dyDescent="0.2">
      <c r="A101" s="88"/>
      <c r="B101" s="88"/>
      <c r="C101" s="86" t="s">
        <v>72</v>
      </c>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row>
    <row r="102" spans="1:30" s="86" customFormat="1" x14ac:dyDescent="0.2">
      <c r="A102" s="88"/>
      <c r="B102" s="88"/>
      <c r="C102" s="86" t="s">
        <v>73</v>
      </c>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row>
    <row r="103" spans="1:30" s="86" customFormat="1" x14ac:dyDescent="0.2">
      <c r="A103" s="88"/>
      <c r="B103" s="88"/>
      <c r="C103" s="86" t="s">
        <v>74</v>
      </c>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row>
    <row r="104" spans="1:30" s="86" customFormat="1" x14ac:dyDescent="0.2">
      <c r="A104" s="88"/>
      <c r="B104" s="88"/>
      <c r="C104" s="86" t="s">
        <v>75</v>
      </c>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row>
    <row r="105" spans="1:30" s="86" customFormat="1" x14ac:dyDescent="0.2">
      <c r="A105" s="88"/>
      <c r="B105" s="88"/>
      <c r="C105" s="86" t="s">
        <v>76</v>
      </c>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row>
    <row r="106" spans="1:30" s="86" customFormat="1" x14ac:dyDescent="0.2">
      <c r="A106" s="88"/>
      <c r="B106" s="88"/>
      <c r="C106" s="86" t="s">
        <v>77</v>
      </c>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row>
    <row r="107" spans="1:30" s="86" customFormat="1" x14ac:dyDescent="0.2">
      <c r="A107" s="88"/>
      <c r="B107" s="88"/>
      <c r="C107" s="86" t="s">
        <v>78</v>
      </c>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row>
    <row r="108" spans="1:30" s="86" customFormat="1" x14ac:dyDescent="0.2">
      <c r="A108" s="88"/>
      <c r="B108" s="88"/>
      <c r="C108" s="86" t="s">
        <v>79</v>
      </c>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row>
    <row r="109" spans="1:30" s="86" customFormat="1" x14ac:dyDescent="0.2">
      <c r="A109" s="88"/>
      <c r="B109" s="12"/>
      <c r="C109" s="12"/>
      <c r="D109" s="12"/>
      <c r="E109" s="12"/>
      <c r="F109" s="12"/>
      <c r="G109" s="12"/>
      <c r="H109" s="9"/>
      <c r="I109" s="12"/>
      <c r="J109" s="12"/>
      <c r="K109" s="9"/>
      <c r="L109" s="9"/>
      <c r="M109" s="9"/>
      <c r="N109" s="9"/>
      <c r="O109" s="9"/>
      <c r="P109" s="10"/>
      <c r="Q109" s="12"/>
      <c r="R109" s="12"/>
      <c r="S109" s="12"/>
      <c r="T109" s="12"/>
      <c r="U109" s="12"/>
      <c r="V109" s="12"/>
      <c r="W109" s="12"/>
      <c r="X109" s="12"/>
      <c r="Y109" s="12"/>
      <c r="Z109" s="87"/>
      <c r="AA109" s="87"/>
      <c r="AB109" s="87"/>
    </row>
    <row r="110" spans="1:30" s="86" customFormat="1" x14ac:dyDescent="0.2">
      <c r="A110" s="88"/>
      <c r="B110" s="8"/>
      <c r="C110" s="8"/>
      <c r="D110" s="8"/>
      <c r="E110" s="8"/>
      <c r="F110" s="8"/>
      <c r="G110" s="8"/>
      <c r="H110" s="8"/>
      <c r="I110" s="8"/>
      <c r="J110" s="8"/>
      <c r="K110" s="8"/>
      <c r="L110" s="8"/>
      <c r="M110" s="8"/>
      <c r="N110" s="8"/>
      <c r="O110" s="8"/>
      <c r="P110" s="8"/>
      <c r="Q110" s="8"/>
      <c r="R110" s="8"/>
      <c r="S110" s="8"/>
      <c r="T110" s="8"/>
      <c r="U110" s="8"/>
      <c r="V110" s="8"/>
      <c r="W110" s="8"/>
      <c r="X110" s="8"/>
      <c r="Y110" s="8"/>
      <c r="Z110" s="87"/>
      <c r="AA110" s="87"/>
      <c r="AB110" s="87"/>
    </row>
    <row r="111" spans="1:30" s="86" customFormat="1" x14ac:dyDescent="0.2">
      <c r="A111" s="88"/>
      <c r="B111" s="8"/>
      <c r="C111" s="8"/>
      <c r="D111" s="8"/>
      <c r="E111" s="8"/>
      <c r="F111" s="8"/>
      <c r="G111" s="8"/>
      <c r="H111" s="8"/>
      <c r="I111" s="8"/>
      <c r="J111" s="8"/>
      <c r="K111" s="8"/>
      <c r="L111" s="8"/>
      <c r="M111" s="8"/>
      <c r="N111" s="8"/>
      <c r="O111" s="8"/>
      <c r="P111" s="8"/>
      <c r="Q111" s="8"/>
      <c r="R111" s="8"/>
      <c r="S111" s="8"/>
      <c r="T111" s="8"/>
      <c r="U111" s="8"/>
      <c r="V111" s="8"/>
      <c r="W111" s="8"/>
      <c r="X111" s="8"/>
      <c r="Y111" s="8"/>
      <c r="Z111" s="87"/>
      <c r="AA111" s="87"/>
      <c r="AB111" s="87"/>
    </row>
    <row r="112" spans="1:30" s="86" customFormat="1" x14ac:dyDescent="0.2">
      <c r="A112" s="88"/>
      <c r="B112" s="8"/>
      <c r="C112" s="8"/>
      <c r="D112" s="8"/>
      <c r="E112" s="8"/>
      <c r="F112" s="8"/>
      <c r="G112" s="8"/>
      <c r="H112" s="8"/>
      <c r="I112" s="8"/>
      <c r="J112" s="8"/>
      <c r="K112" s="8"/>
      <c r="L112" s="8"/>
      <c r="M112" s="8"/>
      <c r="N112" s="8"/>
      <c r="O112" s="8"/>
      <c r="P112" s="8"/>
      <c r="Q112" s="8"/>
      <c r="R112" s="8"/>
      <c r="S112" s="8"/>
      <c r="T112" s="8"/>
      <c r="U112" s="8"/>
      <c r="V112" s="8"/>
      <c r="W112" s="8"/>
      <c r="X112" s="8"/>
      <c r="Y112" s="8"/>
      <c r="Z112" s="87"/>
      <c r="AA112" s="87"/>
      <c r="AB112" s="87"/>
      <c r="AC112" s="8"/>
      <c r="AD112" s="8"/>
    </row>
    <row r="113" spans="1:28"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6"/>
    </row>
    <row r="114" spans="1:28"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row>
    <row r="115" spans="1:28"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28"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28"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28"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28"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28"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28"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28"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28"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28"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28"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28"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28"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28"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sheetData>
  <sheetProtection password="8A63" sheet="1" objects="1" scenarios="1" selectLockedCells="1"/>
  <dataConsolidate/>
  <mergeCells count="54">
    <mergeCell ref="C47:G48"/>
    <mergeCell ref="Q47:V48"/>
    <mergeCell ref="C44:M44"/>
    <mergeCell ref="Q44:Y44"/>
    <mergeCell ref="C45:G46"/>
    <mergeCell ref="I45:K46"/>
    <mergeCell ref="Q45:V46"/>
    <mergeCell ref="X45:Y46"/>
    <mergeCell ref="P17:R17"/>
    <mergeCell ref="I29:K29"/>
    <mergeCell ref="U29:W29"/>
    <mergeCell ref="C31:M31"/>
    <mergeCell ref="C19:C23"/>
    <mergeCell ref="Q21:Q22"/>
    <mergeCell ref="Q31:Y31"/>
    <mergeCell ref="S23:S24"/>
    <mergeCell ref="E19:G23"/>
    <mergeCell ref="E24:G28"/>
    <mergeCell ref="C24:C28"/>
    <mergeCell ref="Q19:Q20"/>
    <mergeCell ref="S19:S20"/>
    <mergeCell ref="S21:S22"/>
    <mergeCell ref="Q23:Q24"/>
    <mergeCell ref="Q25:Q26"/>
    <mergeCell ref="B1:Z2"/>
    <mergeCell ref="C7:Y8"/>
    <mergeCell ref="E9:J9"/>
    <mergeCell ref="C11:Y11"/>
    <mergeCell ref="K9:R9"/>
    <mergeCell ref="E14:L16"/>
    <mergeCell ref="B51:Y51"/>
    <mergeCell ref="C13:D16"/>
    <mergeCell ref="M13:M16"/>
    <mergeCell ref="N13:R13"/>
    <mergeCell ref="U13:Y13"/>
    <mergeCell ref="N14:R14"/>
    <mergeCell ref="U14:W14"/>
    <mergeCell ref="X14:Y14"/>
    <mergeCell ref="N15:R15"/>
    <mergeCell ref="U15:W16"/>
    <mergeCell ref="X15:Y16"/>
    <mergeCell ref="N16:R16"/>
    <mergeCell ref="E17:G17"/>
    <mergeCell ref="C43:M43"/>
    <mergeCell ref="Q43:Y43"/>
    <mergeCell ref="AC18:AD18"/>
    <mergeCell ref="C29:H30"/>
    <mergeCell ref="Q34:W38"/>
    <mergeCell ref="Q33:Y33"/>
    <mergeCell ref="Y35:Y38"/>
    <mergeCell ref="C32:M41"/>
    <mergeCell ref="S25:S26"/>
    <mergeCell ref="Q27:Q28"/>
    <mergeCell ref="S27:S28"/>
  </mergeCells>
  <conditionalFormatting sqref="I45:K46 Q45:V48 X45:Y46 C45:G48 S13:S14 S16">
    <cfRule type="cellIs" dxfId="2" priority="3" stopIfTrue="1" operator="equal">
      <formula>"Required"</formula>
    </cfRule>
  </conditionalFormatting>
  <conditionalFormatting sqref="Y34">
    <cfRule type="expression" dxfId="1" priority="2">
      <formula>$Y$35="Yes"</formula>
    </cfRule>
  </conditionalFormatting>
  <conditionalFormatting sqref="AC26:AD26">
    <cfRule type="cellIs" dxfId="0" priority="1" operator="notEqual">
      <formula>0</formula>
    </cfRule>
  </conditionalFormatting>
  <dataValidations xWindow="603" yWindow="291" count="6">
    <dataValidation type="textLength" operator="lessThanOrEqual" allowBlank="1" showInputMessage="1" showErrorMessage="1" errorTitle="Too many characters" prompt="Maximum of 1000 characters." sqref="C32:M41">
      <formula1>1000</formula1>
    </dataValidation>
    <dataValidation type="decimal" allowBlank="1" showInputMessage="1" showErrorMessage="1" error="Only numbers up to 999,999,999.99 are acceptable in this field." sqref="M19:M28 Y19:Y27">
      <formula1>0.01</formula1>
      <formula2>999999999.99</formula2>
    </dataValidation>
    <dataValidation type="textLength" operator="equal" allowBlank="1" showInputMessage="1" showErrorMessage="1" error="Please enter your telephone number.  Digits only." prompt="Do not enter ( ) or -" sqref="S15">
      <formula1>10</formula1>
    </dataValidation>
    <dataValidation type="textLength" operator="greaterThan" allowBlank="1" showInputMessage="1" showErrorMessage="1" error="Please enter your name" sqref="S13:S14 S16">
      <formula1>4</formula1>
    </dataValidation>
    <dataValidation type="list" allowBlank="1" showInputMessage="1" showErrorMessage="1" prompt="Enter Yes in box to certify the earmark repurposing._x000a_" sqref="Y35">
      <formula1>"Yes"</formula1>
    </dataValidation>
    <dataValidation type="list" showInputMessage="1" showErrorMessage="1" sqref="W18:W28">
      <formula1>"FL, SL, EX,NFA"</formula1>
    </dataValidation>
  </dataValidations>
  <hyperlinks>
    <hyperlink ref="S16" r:id="rId1" display="example.form@aldot."/>
  </hyperlinks>
  <printOptions horizontalCentered="1" verticalCentered="1"/>
  <pageMargins left="0.25" right="0.25" top="0.17" bottom="0.25" header="0.5" footer="0"/>
  <pageSetup scale="65" pageOrder="overThenDown" orientation="landscape" blackAndWhite="1"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Repurpose Transfer Example</vt:lpstr>
      <vt:lpstr>'Repurpose Transfer Example'!Print_Area</vt:lpstr>
    </vt:vector>
  </TitlesOfParts>
  <Company>DOT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Robertson, Erin (FHWA)</cp:lastModifiedBy>
  <cp:lastPrinted>2016-02-26T17:05:05Z</cp:lastPrinted>
  <dcterms:created xsi:type="dcterms:W3CDTF">2008-01-17T18:40:43Z</dcterms:created>
  <dcterms:modified xsi:type="dcterms:W3CDTF">2016-04-14T16:05:13Z</dcterms:modified>
</cp:coreProperties>
</file>